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24226"/>
  <mc:AlternateContent xmlns:mc="http://schemas.openxmlformats.org/markup-compatibility/2006">
    <mc:Choice Requires="x15">
      <x15ac:absPath xmlns:x15ac="http://schemas.microsoft.com/office/spreadsheetml/2010/11/ac" url="C:\Users\ke.shimonaka\Desktop\"/>
    </mc:Choice>
  </mc:AlternateContent>
  <xr:revisionPtr revIDLastSave="0" documentId="13_ncr:1_{6C6D8D0E-CBFF-4D7D-93E5-F1FC4B63D5A8}" xr6:coauthVersionLast="36" xr6:coauthVersionMax="36" xr10:uidLastSave="{00000000-0000-0000-0000-000000000000}"/>
  <bookViews>
    <workbookView xWindow="0" yWindow="0" windowWidth="23040" windowHeight="8970" xr2:uid="{00000000-000D-0000-FFFF-FFFF00000000}"/>
  </bookViews>
  <sheets>
    <sheet name="専有利用予約 兼 プログラム予約申請書" sheetId="24" r:id="rId1"/>
  </sheets>
  <definedNames>
    <definedName name="_xlnm.Print_Area" localSheetId="0">'専有利用予約 兼 プログラム予約申請書'!$B$1:$AP$101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8" i="24" l="1"/>
  <c r="T47" i="24"/>
  <c r="AG47" i="24"/>
  <c r="AL47" i="24" s="1"/>
  <c r="AF86" i="24" l="1"/>
  <c r="B62" i="24"/>
  <c r="B88" i="24"/>
  <c r="B69" i="24" l="1"/>
  <c r="B73" i="24"/>
  <c r="B65" i="24"/>
  <c r="B77" i="24"/>
</calcChain>
</file>

<file path=xl/sharedStrings.xml><?xml version="1.0" encoding="utf-8"?>
<sst xmlns="http://schemas.openxmlformats.org/spreadsheetml/2006/main" count="168" uniqueCount="115">
  <si>
    <t>活動場所予約申請 について</t>
    <rPh sb="0" eb="2">
      <t>カツドウ</t>
    </rPh>
    <rPh sb="2" eb="4">
      <t>バショ</t>
    </rPh>
    <rPh sb="4" eb="6">
      <t>ヨヤク</t>
    </rPh>
    <rPh sb="6" eb="8">
      <t>シンセイ</t>
    </rPh>
    <phoneticPr fontId="1"/>
  </si>
  <si>
    <t>下表の施設については活動場所予約の申請ができます。</t>
    <rPh sb="0" eb="1">
      <t>シタ</t>
    </rPh>
    <rPh sb="1" eb="2">
      <t>ヒョウ</t>
    </rPh>
    <rPh sb="3" eb="5">
      <t>シセツ</t>
    </rPh>
    <rPh sb="10" eb="12">
      <t>カツドウ</t>
    </rPh>
    <rPh sb="12" eb="14">
      <t>バショ</t>
    </rPh>
    <rPh sb="14" eb="16">
      <t>ヨヤク</t>
    </rPh>
    <rPh sb="17" eb="19">
      <t>シンセイ</t>
    </rPh>
    <phoneticPr fontId="5"/>
  </si>
  <si>
    <t>注意点</t>
    <rPh sb="0" eb="3">
      <t>チュウイテン</t>
    </rPh>
    <phoneticPr fontId="5"/>
  </si>
  <si>
    <r>
      <t>複数の団体が使う施設です。</t>
    </r>
    <r>
      <rPr>
        <sz val="10"/>
        <color indexed="10"/>
        <rFont val="ＭＳ 明朝"/>
        <family val="1"/>
        <charset val="128"/>
      </rPr>
      <t>必要以上の申請はしないでください</t>
    </r>
    <r>
      <rPr>
        <sz val="10"/>
        <color indexed="8"/>
        <rFont val="ＭＳ 明朝"/>
        <family val="1"/>
        <charset val="128"/>
      </rPr>
      <t>。また、</t>
    </r>
    <r>
      <rPr>
        <sz val="10"/>
        <color indexed="10"/>
        <rFont val="ＭＳ 明朝"/>
        <family val="1"/>
        <charset val="128"/>
      </rPr>
      <t>申請は晴天時を想定したものに限ります</t>
    </r>
    <r>
      <rPr>
        <sz val="10"/>
        <color indexed="8"/>
        <rFont val="ＭＳ 明朝"/>
        <family val="1"/>
        <charset val="128"/>
      </rPr>
      <t>。</t>
    </r>
    <rPh sb="0" eb="2">
      <t>フクスウ</t>
    </rPh>
    <rPh sb="3" eb="5">
      <t>ダンタイ</t>
    </rPh>
    <rPh sb="6" eb="7">
      <t>ツカ</t>
    </rPh>
    <rPh sb="8" eb="10">
      <t>シセツ</t>
    </rPh>
    <rPh sb="13" eb="15">
      <t>ヒツヨウ</t>
    </rPh>
    <rPh sb="15" eb="17">
      <t>イジョウ</t>
    </rPh>
    <rPh sb="18" eb="20">
      <t>シンセイ</t>
    </rPh>
    <rPh sb="33" eb="35">
      <t>シンセイ</t>
    </rPh>
    <rPh sb="36" eb="38">
      <t>セイテン</t>
    </rPh>
    <rPh sb="38" eb="39">
      <t>ジ</t>
    </rPh>
    <rPh sb="40" eb="42">
      <t>ソウテイ</t>
    </rPh>
    <rPh sb="47" eb="48">
      <t>カギ</t>
    </rPh>
    <phoneticPr fontId="2"/>
  </si>
  <si>
    <r>
      <t>申請が可能な日は、</t>
    </r>
    <r>
      <rPr>
        <b/>
        <sz val="10"/>
        <color indexed="10"/>
        <rFont val="ＭＳ 明朝"/>
        <family val="1"/>
        <charset val="128"/>
      </rPr>
      <t>夜間を除く</t>
    </r>
    <r>
      <rPr>
        <sz val="10"/>
        <color indexed="10"/>
        <rFont val="ＭＳ 明朝"/>
        <family val="1"/>
        <charset val="128"/>
      </rPr>
      <t>入所日の午後(13:00～16:30)から退所日の午前(9:00～12:00)</t>
    </r>
    <r>
      <rPr>
        <sz val="10"/>
        <color indexed="8"/>
        <rFont val="ＭＳ 明朝"/>
        <family val="1"/>
        <charset val="128"/>
      </rPr>
      <t xml:space="preserve">までとします。
※入所日の午前、退所日の午後の利用は、活動計画書締切後のプログラム調整によって決定します。
</t>
    </r>
    <rPh sb="0" eb="2">
      <t>シンセイ</t>
    </rPh>
    <rPh sb="3" eb="5">
      <t>カノウ</t>
    </rPh>
    <rPh sb="6" eb="7">
      <t>ヒ</t>
    </rPh>
    <rPh sb="9" eb="11">
      <t>ヤカン</t>
    </rPh>
    <rPh sb="12" eb="13">
      <t>ノゾ</t>
    </rPh>
    <rPh sb="14" eb="16">
      <t>ニュウショ</t>
    </rPh>
    <rPh sb="16" eb="17">
      <t>ヒ</t>
    </rPh>
    <rPh sb="18" eb="20">
      <t>ゴゴ</t>
    </rPh>
    <rPh sb="35" eb="37">
      <t>タイショ</t>
    </rPh>
    <rPh sb="37" eb="38">
      <t>ヒ</t>
    </rPh>
    <rPh sb="39" eb="41">
      <t>ゴゼン</t>
    </rPh>
    <rPh sb="62" eb="64">
      <t>ニュウショ</t>
    </rPh>
    <rPh sb="64" eb="65">
      <t>ヒ</t>
    </rPh>
    <rPh sb="66" eb="68">
      <t>ゴゼン</t>
    </rPh>
    <rPh sb="69" eb="71">
      <t>タイショ</t>
    </rPh>
    <rPh sb="71" eb="72">
      <t>ヒ</t>
    </rPh>
    <rPh sb="73" eb="75">
      <t>ゴゴ</t>
    </rPh>
    <rPh sb="76" eb="78">
      <t>リヨウ</t>
    </rPh>
    <rPh sb="80" eb="82">
      <t>カツドウ</t>
    </rPh>
    <rPh sb="82" eb="85">
      <t>ケイカクショ</t>
    </rPh>
    <rPh sb="85" eb="87">
      <t>シメキリ</t>
    </rPh>
    <rPh sb="87" eb="88">
      <t>アト</t>
    </rPh>
    <rPh sb="94" eb="96">
      <t>チョウセイ</t>
    </rPh>
    <rPh sb="100" eb="102">
      <t>ケッテイ</t>
    </rPh>
    <phoneticPr fontId="5"/>
  </si>
  <si>
    <r>
      <rPr>
        <sz val="10"/>
        <color indexed="10"/>
        <rFont val="ＭＳ 明朝"/>
        <family val="1"/>
        <charset val="128"/>
      </rPr>
      <t>申請・キャンセル・変更は、活動計画書提出期限まで</t>
    </r>
    <r>
      <rPr>
        <sz val="10"/>
        <color indexed="8"/>
        <rFont val="ＭＳ 明朝"/>
        <family val="1"/>
        <charset val="128"/>
      </rPr>
      <t>です。</t>
    </r>
    <rPh sb="0" eb="2">
      <t>シンセイ</t>
    </rPh>
    <rPh sb="9" eb="11">
      <t>ヘンコウ</t>
    </rPh>
    <rPh sb="13" eb="15">
      <t>カツドウ</t>
    </rPh>
    <rPh sb="15" eb="18">
      <t>ケイカクショ</t>
    </rPh>
    <rPh sb="18" eb="20">
      <t>テイシュツ</t>
    </rPh>
    <rPh sb="20" eb="22">
      <t>キゲン</t>
    </rPh>
    <phoneticPr fontId="4"/>
  </si>
  <si>
    <t>申請可能な施設及び申請条件</t>
    <rPh sb="2" eb="4">
      <t>カノウ</t>
    </rPh>
    <rPh sb="5" eb="7">
      <t>シセツ</t>
    </rPh>
    <rPh sb="7" eb="8">
      <t>オヨ</t>
    </rPh>
    <rPh sb="9" eb="11">
      <t>シンセイ</t>
    </rPh>
    <rPh sb="11" eb="13">
      <t>ジョウケン</t>
    </rPh>
    <phoneticPr fontId="2"/>
  </si>
  <si>
    <t>施設名</t>
    <rPh sb="0" eb="2">
      <t>シセツ</t>
    </rPh>
    <rPh sb="2" eb="3">
      <t>メイ</t>
    </rPh>
    <phoneticPr fontId="2"/>
  </si>
  <si>
    <t>概要</t>
    <rPh sb="0" eb="2">
      <t>ガイヨウ</t>
    </rPh>
    <phoneticPr fontId="2"/>
  </si>
  <si>
    <t>条件</t>
    <rPh sb="0" eb="2">
      <t>ジョウケン</t>
    </rPh>
    <phoneticPr fontId="2"/>
  </si>
  <si>
    <t>グラウンド</t>
    <phoneticPr fontId="2"/>
  </si>
  <si>
    <t>１００ｍ×１３０ｍ、小学生用サッカーゴール３組、通常サイズサッカーゴール１組</t>
    <rPh sb="10" eb="14">
      <t>ショウガクセイヨウ</t>
    </rPh>
    <rPh sb="22" eb="23">
      <t>クミ</t>
    </rPh>
    <rPh sb="24" eb="26">
      <t>ツウジョウ</t>
    </rPh>
    <rPh sb="37" eb="38">
      <t>クミ</t>
    </rPh>
    <phoneticPr fontId="2"/>
  </si>
  <si>
    <t>９９名以下は半面、１００名以上は全面申請が可能です。</t>
    <rPh sb="2" eb="3">
      <t>メイ</t>
    </rPh>
    <rPh sb="3" eb="5">
      <t>イカ</t>
    </rPh>
    <rPh sb="6" eb="8">
      <t>ハンメン</t>
    </rPh>
    <rPh sb="12" eb="13">
      <t>メイ</t>
    </rPh>
    <rPh sb="13" eb="15">
      <t>イジョウ</t>
    </rPh>
    <rPh sb="16" eb="18">
      <t>ゼンメン</t>
    </rPh>
    <rPh sb="18" eb="20">
      <t>シンセイ</t>
    </rPh>
    <rPh sb="21" eb="23">
      <t>カノウ</t>
    </rPh>
    <phoneticPr fontId="2"/>
  </si>
  <si>
    <t>体育館</t>
    <rPh sb="0" eb="3">
      <t>タイイクカン</t>
    </rPh>
    <phoneticPr fontId="6"/>
  </si>
  <si>
    <r>
      <t xml:space="preserve">３５ｍ×２４ｍ
</t>
    </r>
    <r>
      <rPr>
        <sz val="7"/>
        <color indexed="8"/>
        <rFont val="ＭＳ 明朝"/>
        <family val="1"/>
        <charset val="128"/>
      </rPr>
      <t>（バレーボール２コート、バスケットボール１コート分）</t>
    </r>
    <r>
      <rPr>
        <sz val="8"/>
        <color indexed="8"/>
        <rFont val="ＭＳ 明朝"/>
        <family val="1"/>
        <charset val="128"/>
      </rPr>
      <t xml:space="preserve">
放送設備</t>
    </r>
    <rPh sb="32" eb="33">
      <t>ブン</t>
    </rPh>
    <rPh sb="35" eb="37">
      <t>ホウソウ</t>
    </rPh>
    <rPh sb="37" eb="39">
      <t>セツビ</t>
    </rPh>
    <phoneticPr fontId="2"/>
  </si>
  <si>
    <t>４９名以下は半面、５０名以上は全面申請が可能です。</t>
    <rPh sb="2" eb="3">
      <t>メイ</t>
    </rPh>
    <rPh sb="3" eb="5">
      <t>イカ</t>
    </rPh>
    <rPh sb="6" eb="8">
      <t>ハンメン</t>
    </rPh>
    <rPh sb="11" eb="12">
      <t>メイ</t>
    </rPh>
    <rPh sb="12" eb="14">
      <t>イジョウ</t>
    </rPh>
    <rPh sb="15" eb="17">
      <t>ゼンメン</t>
    </rPh>
    <rPh sb="20" eb="22">
      <t>カノウ</t>
    </rPh>
    <phoneticPr fontId="2"/>
  </si>
  <si>
    <t>テニスコート</t>
    <phoneticPr fontId="2"/>
  </si>
  <si>
    <t>オムニコート４面</t>
    <rPh sb="7" eb="8">
      <t>メン</t>
    </rPh>
    <phoneticPr fontId="2"/>
  </si>
  <si>
    <t>１９名以下は２面、２０名以上は４面の申請が可能です。</t>
    <rPh sb="2" eb="3">
      <t>メイ</t>
    </rPh>
    <rPh sb="3" eb="5">
      <t>イカ</t>
    </rPh>
    <rPh sb="7" eb="8">
      <t>メン</t>
    </rPh>
    <rPh sb="11" eb="12">
      <t>メイ</t>
    </rPh>
    <rPh sb="12" eb="14">
      <t>イジョウ</t>
    </rPh>
    <rPh sb="16" eb="17">
      <t>メン</t>
    </rPh>
    <rPh sb="18" eb="20">
      <t>シンセイ</t>
    </rPh>
    <rPh sb="21" eb="23">
      <t>カノウ</t>
    </rPh>
    <phoneticPr fontId="2"/>
  </si>
  <si>
    <t>講堂</t>
    <rPh sb="0" eb="2">
      <t>コウドウ</t>
    </rPh>
    <phoneticPr fontId="2"/>
  </si>
  <si>
    <t>２１ｍ×１４ｍ、ステージ、ピアノ１台、イス４００脚、放送設備</t>
    <rPh sb="17" eb="18">
      <t>ダイ</t>
    </rPh>
    <rPh sb="24" eb="25">
      <t>キャク</t>
    </rPh>
    <rPh sb="26" eb="28">
      <t>ホウソウ</t>
    </rPh>
    <rPh sb="28" eb="30">
      <t>セツビ</t>
    </rPh>
    <phoneticPr fontId="2"/>
  </si>
  <si>
    <t>１００名以上で研修を行う場合は申請が可能です。</t>
    <rPh sb="3" eb="4">
      <t>メイ</t>
    </rPh>
    <rPh sb="4" eb="6">
      <t>イジョウ</t>
    </rPh>
    <rPh sb="7" eb="9">
      <t>ケンシュウ</t>
    </rPh>
    <rPh sb="10" eb="11">
      <t>オコナ</t>
    </rPh>
    <rPh sb="12" eb="14">
      <t>バアイ</t>
    </rPh>
    <rPh sb="18" eb="20">
      <t>カノウ</t>
    </rPh>
    <phoneticPr fontId="2"/>
  </si>
  <si>
    <t>※</t>
    <phoneticPr fontId="2"/>
  </si>
  <si>
    <t>グラウンド・体育館・テニスコートは、大会、交流試合等で使用する場合は人数が基準以下でも全面利用可能かどうか判断しますので、研修内容に記入し、大会実施要項等の提出をお願います。また、特記事項に詳しい内容（日帰りを含めた人数、日時等）を記入してください。</t>
    <rPh sb="18" eb="20">
      <t>タイカイ</t>
    </rPh>
    <rPh sb="21" eb="23">
      <t>コウリュウ</t>
    </rPh>
    <rPh sb="23" eb="25">
      <t>ジアイ</t>
    </rPh>
    <rPh sb="25" eb="26">
      <t>ナド</t>
    </rPh>
    <rPh sb="27" eb="29">
      <t>シヨウ</t>
    </rPh>
    <rPh sb="31" eb="33">
      <t>バアイ</t>
    </rPh>
    <rPh sb="34" eb="36">
      <t>ニンズウ</t>
    </rPh>
    <rPh sb="37" eb="39">
      <t>キジュン</t>
    </rPh>
    <rPh sb="39" eb="41">
      <t>イカ</t>
    </rPh>
    <rPh sb="43" eb="45">
      <t>ゼンメン</t>
    </rPh>
    <rPh sb="45" eb="47">
      <t>リヨウ</t>
    </rPh>
    <rPh sb="47" eb="49">
      <t>カノウ</t>
    </rPh>
    <rPh sb="53" eb="55">
      <t>ハンダン</t>
    </rPh>
    <rPh sb="70" eb="72">
      <t>タイカイ</t>
    </rPh>
    <rPh sb="72" eb="74">
      <t>ジッシ</t>
    </rPh>
    <rPh sb="74" eb="76">
      <t>ヨウコウ</t>
    </rPh>
    <rPh sb="76" eb="77">
      <t>ナド</t>
    </rPh>
    <rPh sb="78" eb="80">
      <t>テイシュツ</t>
    </rPh>
    <rPh sb="82" eb="83">
      <t>ネガ</t>
    </rPh>
    <rPh sb="90" eb="92">
      <t>トッキ</t>
    </rPh>
    <rPh sb="92" eb="94">
      <t>ジコウ</t>
    </rPh>
    <rPh sb="95" eb="96">
      <t>クワ</t>
    </rPh>
    <rPh sb="98" eb="100">
      <t>ナイヨウ</t>
    </rPh>
    <rPh sb="101" eb="103">
      <t>ヒガエ</t>
    </rPh>
    <rPh sb="105" eb="106">
      <t>フク</t>
    </rPh>
    <rPh sb="108" eb="110">
      <t>ニンズウ</t>
    </rPh>
    <rPh sb="111" eb="113">
      <t>ニチジ</t>
    </rPh>
    <rPh sb="113" eb="114">
      <t>ナド</t>
    </rPh>
    <rPh sb="116" eb="118">
      <t>キニュウ</t>
    </rPh>
    <phoneticPr fontId="4"/>
  </si>
  <si>
    <t>プログラム予約申請 について</t>
    <rPh sb="5" eb="7">
      <t>ヨヤク</t>
    </rPh>
    <rPh sb="7" eb="9">
      <t>シンセイ</t>
    </rPh>
    <phoneticPr fontId="1"/>
  </si>
  <si>
    <t>・下表の研修活動については、プログラムの予約申請ができます。</t>
    <rPh sb="1" eb="2">
      <t>シタ</t>
    </rPh>
    <rPh sb="2" eb="3">
      <t>ヒョウ</t>
    </rPh>
    <rPh sb="4" eb="6">
      <t>ケンシュウ</t>
    </rPh>
    <rPh sb="6" eb="8">
      <t>カツドウ</t>
    </rPh>
    <rPh sb="20" eb="22">
      <t>ヨヤク</t>
    </rPh>
    <rPh sb="22" eb="24">
      <t>シンセイ</t>
    </rPh>
    <phoneticPr fontId="5"/>
  </si>
  <si>
    <t>・</t>
    <phoneticPr fontId="5"/>
  </si>
  <si>
    <t>申請・キャンセル・変更については、活動場所予約申請に準じます。</t>
    <rPh sb="0" eb="2">
      <t>シンセイ</t>
    </rPh>
    <rPh sb="9" eb="11">
      <t>ヘンコウ</t>
    </rPh>
    <rPh sb="17" eb="19">
      <t>カツドウ</t>
    </rPh>
    <rPh sb="19" eb="21">
      <t>バショ</t>
    </rPh>
    <rPh sb="21" eb="23">
      <t>ヨヤク</t>
    </rPh>
    <rPh sb="23" eb="25">
      <t>シンセイ</t>
    </rPh>
    <rPh sb="26" eb="27">
      <t>ジュン</t>
    </rPh>
    <phoneticPr fontId="7"/>
  </si>
  <si>
    <r>
      <t>①カッター研修　</t>
    </r>
    <r>
      <rPr>
        <b/>
        <u/>
        <sz val="14"/>
        <color indexed="10"/>
        <rFont val="ＭＳ 明朝"/>
        <family val="1"/>
        <charset val="128"/>
      </rPr>
      <t>※小学校５年生以上が対象です。</t>
    </r>
    <rPh sb="5" eb="7">
      <t>ケンシュウ</t>
    </rPh>
    <rPh sb="9" eb="12">
      <t>ショウガッコウ</t>
    </rPh>
    <rPh sb="13" eb="15">
      <t>ネンセイ</t>
    </rPh>
    <rPh sb="15" eb="17">
      <t>イジョウ</t>
    </rPh>
    <rPh sb="18" eb="20">
      <t>タイショウ</t>
    </rPh>
    <phoneticPr fontId="1"/>
  </si>
  <si>
    <t>注意点 及び 申請条件</t>
    <rPh sb="0" eb="2">
      <t>チュウイ</t>
    </rPh>
    <rPh sb="2" eb="3">
      <t>テン</t>
    </rPh>
    <rPh sb="4" eb="5">
      <t>オヨ</t>
    </rPh>
    <rPh sb="7" eb="9">
      <t>シンセイ</t>
    </rPh>
    <rPh sb="9" eb="11">
      <t>ジョウケン</t>
    </rPh>
    <phoneticPr fontId="2"/>
  </si>
  <si>
    <r>
      <t>予約は、</t>
    </r>
    <r>
      <rPr>
        <sz val="10"/>
        <color indexed="10"/>
        <rFont val="ＭＳ 明朝"/>
        <family val="1"/>
        <charset val="128"/>
      </rPr>
      <t>原則1回の宿泊計画で1団体につき1回</t>
    </r>
    <r>
      <rPr>
        <sz val="10"/>
        <color indexed="8"/>
        <rFont val="ＭＳ 明朝"/>
        <family val="1"/>
        <charset val="128"/>
      </rPr>
      <t>です。ただし、下表の</t>
    </r>
    <r>
      <rPr>
        <sz val="10"/>
        <color indexed="10"/>
        <rFont val="ＭＳ 明朝"/>
        <family val="1"/>
        <charset val="128"/>
      </rPr>
      <t>1回の研修における最大人数を上回る人数で実施する場合は、この限りではありません</t>
    </r>
    <r>
      <rPr>
        <sz val="10"/>
        <color indexed="8"/>
        <rFont val="ＭＳ 明朝"/>
        <family val="1"/>
        <charset val="128"/>
      </rPr>
      <t>。</t>
    </r>
    <rPh sb="0" eb="2">
      <t>ヨヤク</t>
    </rPh>
    <rPh sb="4" eb="6">
      <t>ゲンソク</t>
    </rPh>
    <rPh sb="7" eb="8">
      <t>カイ</t>
    </rPh>
    <rPh sb="9" eb="11">
      <t>シュクハク</t>
    </rPh>
    <rPh sb="11" eb="13">
      <t>ケイカク</t>
    </rPh>
    <rPh sb="15" eb="17">
      <t>ダンタイ</t>
    </rPh>
    <rPh sb="21" eb="22">
      <t>カイ</t>
    </rPh>
    <rPh sb="29" eb="31">
      <t>カヒョウ</t>
    </rPh>
    <rPh sb="33" eb="34">
      <t>カイ</t>
    </rPh>
    <rPh sb="35" eb="37">
      <t>ケンシュウ</t>
    </rPh>
    <rPh sb="41" eb="43">
      <t>サイダイ</t>
    </rPh>
    <rPh sb="43" eb="45">
      <t>ニンズウ</t>
    </rPh>
    <rPh sb="46" eb="48">
      <t>ウワマワ</t>
    </rPh>
    <rPh sb="49" eb="51">
      <t>ニンズウ</t>
    </rPh>
    <rPh sb="52" eb="54">
      <t>ジッシ</t>
    </rPh>
    <rPh sb="56" eb="58">
      <t>バアイ</t>
    </rPh>
    <rPh sb="62" eb="63">
      <t>カギ</t>
    </rPh>
    <phoneticPr fontId="7"/>
  </si>
  <si>
    <r>
      <t>本予約は、各カッター艇の予約となります。</t>
    </r>
    <r>
      <rPr>
        <sz val="10"/>
        <color indexed="10"/>
        <rFont val="ＭＳ 明朝"/>
        <family val="1"/>
        <charset val="128"/>
      </rPr>
      <t>その時間帯における研修の単独実施を保証するものではありません。</t>
    </r>
    <r>
      <rPr>
        <sz val="10"/>
        <color indexed="8"/>
        <rFont val="ＭＳ 明朝"/>
        <family val="1"/>
        <charset val="128"/>
      </rPr>
      <t>カッター艇の空き具合により、</t>
    </r>
    <r>
      <rPr>
        <sz val="10"/>
        <color indexed="8"/>
        <rFont val="ＭＳ 明朝"/>
        <family val="1"/>
        <charset val="128"/>
      </rPr>
      <t>他団体との合同実施の場合があります。</t>
    </r>
    <rPh sb="0" eb="1">
      <t>ホン</t>
    </rPh>
    <rPh sb="1" eb="3">
      <t>ヨヤク</t>
    </rPh>
    <rPh sb="5" eb="6">
      <t>カク</t>
    </rPh>
    <rPh sb="10" eb="11">
      <t>テイ</t>
    </rPh>
    <rPh sb="12" eb="14">
      <t>ヨヤク</t>
    </rPh>
    <rPh sb="22" eb="25">
      <t>ジカンタイ</t>
    </rPh>
    <rPh sb="29" eb="31">
      <t>ケンシュウ</t>
    </rPh>
    <rPh sb="32" eb="34">
      <t>タンドク</t>
    </rPh>
    <rPh sb="34" eb="36">
      <t>ジッシ</t>
    </rPh>
    <rPh sb="37" eb="39">
      <t>ホショウ</t>
    </rPh>
    <rPh sb="55" eb="56">
      <t>テイ</t>
    </rPh>
    <rPh sb="57" eb="58">
      <t>アキ</t>
    </rPh>
    <rPh sb="59" eb="61">
      <t>グアイ</t>
    </rPh>
    <rPh sb="65" eb="66">
      <t>ホカ</t>
    </rPh>
    <rPh sb="66" eb="68">
      <t>ダンタイ</t>
    </rPh>
    <rPh sb="70" eb="72">
      <t>ゴウドウ</t>
    </rPh>
    <rPh sb="72" eb="74">
      <t>ジッシ</t>
    </rPh>
    <rPh sb="75" eb="77">
      <t>バアイ</t>
    </rPh>
    <phoneticPr fontId="7"/>
  </si>
  <si>
    <r>
      <t>申請が可能な日は、</t>
    </r>
    <r>
      <rPr>
        <sz val="10"/>
        <color indexed="10"/>
        <rFont val="ＭＳ 明朝"/>
        <family val="1"/>
        <charset val="128"/>
      </rPr>
      <t>夜間を除く入所日の午後から退所日の午前までとします</t>
    </r>
    <r>
      <rPr>
        <sz val="10"/>
        <color indexed="8"/>
        <rFont val="ＭＳ 明朝"/>
        <family val="1"/>
        <charset val="128"/>
      </rPr>
      <t>。</t>
    </r>
    <rPh sb="0" eb="2">
      <t>シンセイ</t>
    </rPh>
    <rPh sb="3" eb="5">
      <t>カノウ</t>
    </rPh>
    <rPh sb="6" eb="7">
      <t>ヒ</t>
    </rPh>
    <rPh sb="9" eb="11">
      <t>ヤカン</t>
    </rPh>
    <rPh sb="12" eb="13">
      <t>ノゾ</t>
    </rPh>
    <rPh sb="14" eb="16">
      <t>ニュウショ</t>
    </rPh>
    <rPh sb="16" eb="17">
      <t>ヒ</t>
    </rPh>
    <rPh sb="18" eb="20">
      <t>ゴゴ</t>
    </rPh>
    <rPh sb="22" eb="24">
      <t>タイショ</t>
    </rPh>
    <rPh sb="24" eb="25">
      <t>ヒ</t>
    </rPh>
    <rPh sb="26" eb="28">
      <t>ゴゼン</t>
    </rPh>
    <phoneticPr fontId="7"/>
  </si>
  <si>
    <t>申請条件</t>
    <rPh sb="0" eb="2">
      <t>シンセイ</t>
    </rPh>
    <rPh sb="2" eb="4">
      <t>ジョウケン</t>
    </rPh>
    <phoneticPr fontId="2"/>
  </si>
  <si>
    <t>②野外炊飯</t>
    <rPh sb="1" eb="3">
      <t>ヤガイ</t>
    </rPh>
    <rPh sb="3" eb="5">
      <t>スイハン</t>
    </rPh>
    <phoneticPr fontId="7"/>
  </si>
  <si>
    <r>
      <t>複数の団体が使う施設です。</t>
    </r>
    <r>
      <rPr>
        <sz val="10"/>
        <color indexed="10"/>
        <rFont val="ＭＳ 明朝"/>
        <family val="1"/>
        <charset val="128"/>
      </rPr>
      <t>必要以上の申請はしないでください</t>
    </r>
    <r>
      <rPr>
        <sz val="10"/>
        <color indexed="8"/>
        <rFont val="ＭＳ 明朝"/>
        <family val="1"/>
        <charset val="128"/>
      </rPr>
      <t>。</t>
    </r>
    <rPh sb="0" eb="2">
      <t>フクスウ</t>
    </rPh>
    <rPh sb="3" eb="5">
      <t>ダンタイ</t>
    </rPh>
    <rPh sb="6" eb="7">
      <t>ツカ</t>
    </rPh>
    <rPh sb="8" eb="10">
      <t>シセツ</t>
    </rPh>
    <rPh sb="13" eb="15">
      <t>ヒツヨウ</t>
    </rPh>
    <rPh sb="15" eb="17">
      <t>イジョウ</t>
    </rPh>
    <rPh sb="18" eb="20">
      <t>シンセイ</t>
    </rPh>
    <phoneticPr fontId="7"/>
  </si>
  <si>
    <r>
      <rPr>
        <sz val="10"/>
        <color indexed="10"/>
        <rFont val="ＭＳ 明朝"/>
        <family val="1"/>
        <charset val="128"/>
      </rPr>
      <t>各日各時間帯における各かまどの予約</t>
    </r>
    <r>
      <rPr>
        <sz val="10"/>
        <color indexed="8"/>
        <rFont val="ＭＳ 明朝"/>
        <family val="1"/>
        <charset val="128"/>
      </rPr>
      <t>です。野外炊飯の単独実施を確約するものではありません。</t>
    </r>
    <r>
      <rPr>
        <sz val="10"/>
        <color indexed="10"/>
        <rFont val="ＭＳ 明朝"/>
        <family val="1"/>
        <charset val="128"/>
      </rPr>
      <t>かまどの空き具合により、合同実施の</t>
    </r>
    <r>
      <rPr>
        <sz val="10"/>
        <color indexed="10"/>
        <rFont val="ＭＳ 明朝"/>
        <family val="1"/>
        <charset val="128"/>
      </rPr>
      <t>場合</t>
    </r>
    <r>
      <rPr>
        <sz val="10"/>
        <color indexed="8"/>
        <rFont val="ＭＳ 明朝"/>
        <family val="1"/>
        <charset val="128"/>
      </rPr>
      <t>があります。</t>
    </r>
    <rPh sb="0" eb="2">
      <t>カクジツ</t>
    </rPh>
    <rPh sb="2" eb="6">
      <t>カクジカンタイ</t>
    </rPh>
    <rPh sb="10" eb="11">
      <t>カク</t>
    </rPh>
    <rPh sb="15" eb="17">
      <t>ヨヤク</t>
    </rPh>
    <rPh sb="20" eb="22">
      <t>ヤガイ</t>
    </rPh>
    <rPh sb="22" eb="24">
      <t>スイハン</t>
    </rPh>
    <rPh sb="25" eb="27">
      <t>タンドク</t>
    </rPh>
    <rPh sb="27" eb="29">
      <t>ジッシ</t>
    </rPh>
    <rPh sb="30" eb="32">
      <t>カクヤク</t>
    </rPh>
    <rPh sb="48" eb="49">
      <t>ア</t>
    </rPh>
    <rPh sb="50" eb="52">
      <t>グアイ</t>
    </rPh>
    <rPh sb="56" eb="58">
      <t>ゴウドウ</t>
    </rPh>
    <rPh sb="58" eb="60">
      <t>ジッシ</t>
    </rPh>
    <rPh sb="61" eb="63">
      <t>バアイ</t>
    </rPh>
    <phoneticPr fontId="7"/>
  </si>
  <si>
    <r>
      <t>なお、</t>
    </r>
    <r>
      <rPr>
        <sz val="10"/>
        <color indexed="10"/>
        <rFont val="ＭＳ 明朝"/>
        <family val="1"/>
        <charset val="128"/>
      </rPr>
      <t>詳しいかまどの使用時間は、メニューや前後の野外炊飯の重なりを踏まえ、提出いただく活動計画書をもとに他団体と調整します</t>
    </r>
    <r>
      <rPr>
        <sz val="10"/>
        <color indexed="8"/>
        <rFont val="ＭＳ 明朝"/>
        <family val="1"/>
        <charset val="128"/>
      </rPr>
      <t>。</t>
    </r>
    <rPh sb="3" eb="4">
      <t>クワ</t>
    </rPh>
    <rPh sb="10" eb="12">
      <t>シヨウ</t>
    </rPh>
    <rPh sb="12" eb="14">
      <t>ジカン</t>
    </rPh>
    <rPh sb="21" eb="23">
      <t>ゼンゴ</t>
    </rPh>
    <rPh sb="24" eb="26">
      <t>ヤガイ</t>
    </rPh>
    <rPh sb="26" eb="28">
      <t>スイハン</t>
    </rPh>
    <rPh sb="29" eb="30">
      <t>カサ</t>
    </rPh>
    <rPh sb="33" eb="34">
      <t>フ</t>
    </rPh>
    <rPh sb="37" eb="39">
      <t>テイシュツ</t>
    </rPh>
    <rPh sb="43" eb="45">
      <t>カツドウ</t>
    </rPh>
    <rPh sb="45" eb="48">
      <t>ケイカクショ</t>
    </rPh>
    <rPh sb="52" eb="53">
      <t>タ</t>
    </rPh>
    <rPh sb="53" eb="55">
      <t>ダンタイ</t>
    </rPh>
    <rPh sb="56" eb="58">
      <t>チョウセイ</t>
    </rPh>
    <phoneticPr fontId="7"/>
  </si>
  <si>
    <t>・かまど １０基 (１基における目安人数 １０名)
・貸出可能な食器数　１４０人分
・机 １７脚 、いす ３４脚 (約１００人定員)</t>
    <rPh sb="7" eb="8">
      <t>キ</t>
    </rPh>
    <rPh sb="11" eb="12">
      <t>キ</t>
    </rPh>
    <rPh sb="16" eb="18">
      <t>メヤス</t>
    </rPh>
    <rPh sb="18" eb="20">
      <t>ニンズウ</t>
    </rPh>
    <rPh sb="23" eb="24">
      <t>メイ</t>
    </rPh>
    <rPh sb="27" eb="29">
      <t>カシダシ</t>
    </rPh>
    <rPh sb="29" eb="31">
      <t>カノウ</t>
    </rPh>
    <rPh sb="32" eb="34">
      <t>ショッキ</t>
    </rPh>
    <rPh sb="34" eb="35">
      <t>スウ</t>
    </rPh>
    <rPh sb="39" eb="40">
      <t>ニン</t>
    </rPh>
    <rPh sb="40" eb="41">
      <t>ブン</t>
    </rPh>
    <rPh sb="43" eb="44">
      <t>ツクエ</t>
    </rPh>
    <rPh sb="47" eb="48">
      <t>キャク</t>
    </rPh>
    <rPh sb="55" eb="56">
      <t>キャク</t>
    </rPh>
    <rPh sb="58" eb="59">
      <t>ヤク</t>
    </rPh>
    <rPh sb="62" eb="63">
      <t>ニン</t>
    </rPh>
    <rPh sb="63" eb="65">
      <t>テイイン</t>
    </rPh>
    <phoneticPr fontId="2"/>
  </si>
  <si>
    <t>・原則、１０名ごとにかまど１基を予約可能。</t>
    <rPh sb="1" eb="3">
      <t>ゲンソク</t>
    </rPh>
    <rPh sb="6" eb="7">
      <t>メイ</t>
    </rPh>
    <rPh sb="14" eb="15">
      <t>キ</t>
    </rPh>
    <rPh sb="16" eb="18">
      <t>ヨヤク</t>
    </rPh>
    <rPh sb="18" eb="20">
      <t>カノウ</t>
    </rPh>
    <phoneticPr fontId="7"/>
  </si>
  <si>
    <r>
      <rPr>
        <sz val="12"/>
        <color indexed="8"/>
        <rFont val="ＭＳ ゴシック"/>
        <family val="3"/>
        <charset val="128"/>
      </rPr>
      <t xml:space="preserve">国立淡路青少年交流の家
</t>
    </r>
    <r>
      <rPr>
        <sz val="20"/>
        <color indexed="8"/>
        <rFont val="ＭＳ ゴシック"/>
        <family val="3"/>
        <charset val="128"/>
      </rPr>
      <t>活動場所予約 兼 プログラム予約申請書</t>
    </r>
    <rPh sb="0" eb="2">
      <t>コクリツ</t>
    </rPh>
    <rPh sb="2" eb="4">
      <t>アワジ</t>
    </rPh>
    <rPh sb="4" eb="7">
      <t>セイショウネン</t>
    </rPh>
    <rPh sb="7" eb="9">
      <t>コウリュウ</t>
    </rPh>
    <rPh sb="10" eb="11">
      <t>イエ</t>
    </rPh>
    <rPh sb="12" eb="14">
      <t>カツドウ</t>
    </rPh>
    <rPh sb="14" eb="16">
      <t>バショ</t>
    </rPh>
    <rPh sb="16" eb="18">
      <t>ヨヤク</t>
    </rPh>
    <rPh sb="19" eb="20">
      <t>ケン</t>
    </rPh>
    <rPh sb="26" eb="28">
      <t>ヨヤク</t>
    </rPh>
    <rPh sb="28" eb="31">
      <t>シンセイショ</t>
    </rPh>
    <phoneticPr fontId="1"/>
  </si>
  <si>
    <t>黄色</t>
    <rPh sb="0" eb="2">
      <t>キイロ</t>
    </rPh>
    <phoneticPr fontId="7"/>
  </si>
  <si>
    <t>部分を入力してください。</t>
    <rPh sb="0" eb="2">
      <t>ブブン</t>
    </rPh>
    <rPh sb="3" eb="5">
      <t>ニュウリョク</t>
    </rPh>
    <phoneticPr fontId="6"/>
  </si>
  <si>
    <t>利用希望
期間</t>
    <rPh sb="0" eb="2">
      <t>リヨウ</t>
    </rPh>
    <rPh sb="2" eb="4">
      <t>キボウ</t>
    </rPh>
    <rPh sb="5" eb="7">
      <t>キカン</t>
    </rPh>
    <phoneticPr fontId="1"/>
  </si>
  <si>
    <t>入所：</t>
    <rPh sb="0" eb="2">
      <t>ニュウショ</t>
    </rPh>
    <phoneticPr fontId="1"/>
  </si>
  <si>
    <t>令和</t>
    <rPh sb="0" eb="2">
      <t>レイワ</t>
    </rPh>
    <phoneticPr fontId="18"/>
  </si>
  <si>
    <t>年</t>
    <rPh sb="0" eb="1">
      <t>ネン</t>
    </rPh>
    <phoneticPr fontId="1"/>
  </si>
  <si>
    <t>月</t>
    <rPh sb="0" eb="1">
      <t>ガツ</t>
    </rPh>
    <phoneticPr fontId="1"/>
  </si>
  <si>
    <t>日</t>
    <rPh sb="0" eb="1">
      <t>ニチ</t>
    </rPh>
    <phoneticPr fontId="1"/>
  </si>
  <si>
    <t>曜日</t>
    <rPh sb="0" eb="2">
      <t>ヨウビ</t>
    </rPh>
    <phoneticPr fontId="3"/>
  </si>
  <si>
    <t>時</t>
    <rPh sb="0" eb="1">
      <t>ジ</t>
    </rPh>
    <phoneticPr fontId="1"/>
  </si>
  <si>
    <t>分</t>
    <rPh sb="0" eb="1">
      <t>フン</t>
    </rPh>
    <phoneticPr fontId="1"/>
  </si>
  <si>
    <t>到着</t>
    <rPh sb="0" eb="2">
      <t>トウチャク</t>
    </rPh>
    <phoneticPr fontId="1"/>
  </si>
  <si>
    <t>泊</t>
    <rPh sb="0" eb="1">
      <t>ハク</t>
    </rPh>
    <phoneticPr fontId="1"/>
  </si>
  <si>
    <t>日</t>
    <rPh sb="0" eb="1">
      <t>ニチ</t>
    </rPh>
    <phoneticPr fontId="18"/>
  </si>
  <si>
    <t>退所：</t>
    <rPh sb="0" eb="2">
      <t>タイショ</t>
    </rPh>
    <phoneticPr fontId="1"/>
  </si>
  <si>
    <t>月</t>
    <rPh sb="0" eb="1">
      <t>ゲツ</t>
    </rPh>
    <phoneticPr fontId="1"/>
  </si>
  <si>
    <t>出発</t>
    <rPh sb="0" eb="2">
      <t>シュッパツ</t>
    </rPh>
    <phoneticPr fontId="1"/>
  </si>
  <si>
    <t>ふりがな</t>
    <phoneticPr fontId="1"/>
  </si>
  <si>
    <t>人　数</t>
    <rPh sb="0" eb="1">
      <t>ヒト</t>
    </rPh>
    <rPh sb="2" eb="3">
      <t>スウ</t>
    </rPh>
    <phoneticPr fontId="1"/>
  </si>
  <si>
    <t>団体名</t>
    <rPh sb="0" eb="3">
      <t>ダンタイメイ</t>
    </rPh>
    <phoneticPr fontId="1"/>
  </si>
  <si>
    <t>名</t>
    <rPh sb="0" eb="1">
      <t>メイ</t>
    </rPh>
    <phoneticPr fontId="6"/>
  </si>
  <si>
    <t>代表者名</t>
    <rPh sb="0" eb="3">
      <t>ダイヒョウシャ</t>
    </rPh>
    <rPh sb="3" eb="4">
      <t>メイ</t>
    </rPh>
    <phoneticPr fontId="1"/>
  </si>
  <si>
    <t>※申請は先着順で受け付け、申請条件、研修内容により承諾を判断します。</t>
    <rPh sb="1" eb="3">
      <t>シンセイ</t>
    </rPh>
    <rPh sb="13" eb="15">
      <t>シンセイ</t>
    </rPh>
    <rPh sb="15" eb="17">
      <t>ジョウケン</t>
    </rPh>
    <rPh sb="18" eb="20">
      <t>ケンシュウ</t>
    </rPh>
    <rPh sb="20" eb="22">
      <t>ナイヨウ</t>
    </rPh>
    <rPh sb="25" eb="27">
      <t>ショウダク</t>
    </rPh>
    <rPh sb="28" eb="30">
      <t>ハンダン</t>
    </rPh>
    <phoneticPr fontId="5"/>
  </si>
  <si>
    <t>※活動場所予約及びプログラム予約申請は、原則各日・各時間帯につき１つずつです。</t>
    <rPh sb="1" eb="3">
      <t>カツドウ</t>
    </rPh>
    <rPh sb="3" eb="5">
      <t>バショ</t>
    </rPh>
    <rPh sb="5" eb="7">
      <t>ヨヤク</t>
    </rPh>
    <rPh sb="7" eb="8">
      <t>オヨ</t>
    </rPh>
    <rPh sb="14" eb="16">
      <t>ヨヤク</t>
    </rPh>
    <rPh sb="16" eb="18">
      <t>シンセイ</t>
    </rPh>
    <rPh sb="20" eb="22">
      <t>ゲンソク</t>
    </rPh>
    <rPh sb="22" eb="23">
      <t>カク</t>
    </rPh>
    <rPh sb="23" eb="24">
      <t>ジツ</t>
    </rPh>
    <rPh sb="25" eb="26">
      <t>カク</t>
    </rPh>
    <rPh sb="26" eb="29">
      <t>ジカンタイ</t>
    </rPh>
    <phoneticPr fontId="5"/>
  </si>
  <si>
    <t>※研修内容欄は具体的な内容を記入してください。施設欄等はプルダウンの中から選択してください。</t>
    <rPh sb="1" eb="3">
      <t>ケンシュウ</t>
    </rPh>
    <rPh sb="3" eb="5">
      <t>ナイヨウ</t>
    </rPh>
    <rPh sb="5" eb="6">
      <t>ラン</t>
    </rPh>
    <rPh sb="7" eb="10">
      <t>グタイテキ</t>
    </rPh>
    <rPh sb="11" eb="13">
      <t>ナイヨウ</t>
    </rPh>
    <rPh sb="14" eb="16">
      <t>キニュウ</t>
    </rPh>
    <rPh sb="23" eb="25">
      <t>シセツ</t>
    </rPh>
    <rPh sb="25" eb="26">
      <t>ラン</t>
    </rPh>
    <rPh sb="26" eb="27">
      <t>トウ</t>
    </rPh>
    <rPh sb="34" eb="35">
      <t>ナカ</t>
    </rPh>
    <rPh sb="37" eb="39">
      <t>センタク</t>
    </rPh>
    <phoneticPr fontId="2"/>
  </si>
  <si>
    <t>※申請をする必要が無い時間帯には記入しないでください。</t>
    <rPh sb="6" eb="8">
      <t>ヒツヨウ</t>
    </rPh>
    <rPh sb="9" eb="10">
      <t>ナ</t>
    </rPh>
    <rPh sb="11" eb="14">
      <t>ジカンタイ</t>
    </rPh>
    <rPh sb="16" eb="18">
      <t>キニュウ</t>
    </rPh>
    <phoneticPr fontId="3"/>
  </si>
  <si>
    <t>活動場所予約</t>
    <rPh sb="0" eb="2">
      <t>カツドウ</t>
    </rPh>
    <rPh sb="2" eb="4">
      <t>バショ</t>
    </rPh>
    <rPh sb="4" eb="6">
      <t>ヨヤク</t>
    </rPh>
    <phoneticPr fontId="18"/>
  </si>
  <si>
    <t>カッター研修予約</t>
    <rPh sb="4" eb="6">
      <t>ケンシュウ</t>
    </rPh>
    <rPh sb="6" eb="8">
      <t>ヨヤク</t>
    </rPh>
    <phoneticPr fontId="2"/>
  </si>
  <si>
    <t>野外炊飯予約</t>
    <rPh sb="0" eb="4">
      <t>ヤガイスイハン</t>
    </rPh>
    <rPh sb="4" eb="6">
      <t>ヨヤク</t>
    </rPh>
    <phoneticPr fontId="2"/>
  </si>
  <si>
    <t>職員
記入欄</t>
    <rPh sb="0" eb="2">
      <t>ショクイン</t>
    </rPh>
    <rPh sb="3" eb="5">
      <t>キニュウ</t>
    </rPh>
    <rPh sb="5" eb="6">
      <t>ラン</t>
    </rPh>
    <phoneticPr fontId="7"/>
  </si>
  <si>
    <t>時間帯</t>
    <rPh sb="0" eb="2">
      <t>ジカン</t>
    </rPh>
    <rPh sb="2" eb="3">
      <t>タイ</t>
    </rPh>
    <phoneticPr fontId="18"/>
  </si>
  <si>
    <t>研修内容</t>
    <rPh sb="0" eb="2">
      <t>ケンシュウ</t>
    </rPh>
    <rPh sb="2" eb="4">
      <t>ナイヨウ</t>
    </rPh>
    <phoneticPr fontId="2"/>
  </si>
  <si>
    <t>活動場所</t>
    <rPh sb="0" eb="2">
      <t>カツドウ</t>
    </rPh>
    <rPh sb="2" eb="4">
      <t>バショ</t>
    </rPh>
    <phoneticPr fontId="2"/>
  </si>
  <si>
    <t>希望
艇数</t>
    <rPh sb="0" eb="2">
      <t>キボウ</t>
    </rPh>
    <rPh sb="3" eb="4">
      <t>テイ</t>
    </rPh>
    <rPh sb="4" eb="5">
      <t>スウ</t>
    </rPh>
    <phoneticPr fontId="7"/>
  </si>
  <si>
    <t>希望
かまど数</t>
    <rPh sb="0" eb="2">
      <t>キボウ</t>
    </rPh>
    <rPh sb="6" eb="7">
      <t>スウ</t>
    </rPh>
    <phoneticPr fontId="7"/>
  </si>
  <si>
    <t>9:00～12:00</t>
    <phoneticPr fontId="1"/>
  </si>
  <si>
    <t>午前</t>
    <rPh sb="0" eb="2">
      <t>ゴゼン</t>
    </rPh>
    <phoneticPr fontId="1"/>
  </si>
  <si>
    <t>昼食</t>
    <rPh sb="0" eb="2">
      <t>チュウショク</t>
    </rPh>
    <phoneticPr fontId="1"/>
  </si>
  <si>
    <t>9:00～14:00</t>
    <phoneticPr fontId="1"/>
  </si>
  <si>
    <t>13:00～16:30</t>
    <phoneticPr fontId="1"/>
  </si>
  <si>
    <t>午後</t>
    <rPh sb="0" eb="2">
      <t>ゴゴ</t>
    </rPh>
    <phoneticPr fontId="1"/>
  </si>
  <si>
    <t>夕食</t>
    <rPh sb="0" eb="2">
      <t>ユウショク</t>
    </rPh>
    <phoneticPr fontId="1"/>
  </si>
  <si>
    <t>14:00～22:00</t>
    <phoneticPr fontId="1"/>
  </si>
  <si>
    <t>朝食</t>
    <rPh sb="0" eb="2">
      <t>チョウショク</t>
    </rPh>
    <phoneticPr fontId="18"/>
  </si>
  <si>
    <t>6:30～9:00</t>
    <phoneticPr fontId="18"/>
  </si>
  <si>
    <t>特記事項</t>
    <rPh sb="0" eb="2">
      <t>トッキ</t>
    </rPh>
    <rPh sb="2" eb="4">
      <t>ジコウ</t>
    </rPh>
    <phoneticPr fontId="1"/>
  </si>
  <si>
    <t>※大会や練習試合等の開催を予定している場合は具体的な内容を記入してください。（人数・日時等）</t>
    <rPh sb="39" eb="41">
      <t>ニンズウ</t>
    </rPh>
    <phoneticPr fontId="2"/>
  </si>
  <si>
    <t>（例：Ａ校が宿泊し、Ｂ，Ｃ校が練習試合に来る。○月○日の午後は全員で100名が利用）</t>
    <rPh sb="1" eb="2">
      <t>レイ</t>
    </rPh>
    <rPh sb="4" eb="5">
      <t>コウ</t>
    </rPh>
    <rPh sb="6" eb="8">
      <t>シュクハク</t>
    </rPh>
    <rPh sb="13" eb="14">
      <t>コウ</t>
    </rPh>
    <rPh sb="15" eb="17">
      <t>レンシュウ</t>
    </rPh>
    <rPh sb="17" eb="19">
      <t>シアイ</t>
    </rPh>
    <rPh sb="20" eb="21">
      <t>ク</t>
    </rPh>
    <rPh sb="24" eb="25">
      <t>ガツ</t>
    </rPh>
    <rPh sb="26" eb="27">
      <t>ニチ</t>
    </rPh>
    <rPh sb="28" eb="30">
      <t>ゴゴ</t>
    </rPh>
    <rPh sb="31" eb="33">
      <t>ゼンイン</t>
    </rPh>
    <rPh sb="37" eb="38">
      <t>メイ</t>
    </rPh>
    <rPh sb="39" eb="41">
      <t>リヨウ</t>
    </rPh>
    <phoneticPr fontId="4"/>
  </si>
  <si>
    <t>国立淡路青少年交流の家</t>
    <rPh sb="0" eb="2">
      <t>コクリツ</t>
    </rPh>
    <rPh sb="2" eb="4">
      <t>アワジ</t>
    </rPh>
    <rPh sb="4" eb="7">
      <t>セイショウネン</t>
    </rPh>
    <rPh sb="7" eb="9">
      <t>コウリュウ</t>
    </rPh>
    <rPh sb="10" eb="11">
      <t>イエ</t>
    </rPh>
    <phoneticPr fontId="1"/>
  </si>
  <si>
    <t>活動場所予約 兼 プログラム予約承諾書</t>
    <rPh sb="0" eb="2">
      <t>カツドウ</t>
    </rPh>
    <rPh sb="2" eb="4">
      <t>バショ</t>
    </rPh>
    <rPh sb="4" eb="6">
      <t>ヨヤク</t>
    </rPh>
    <rPh sb="7" eb="8">
      <t>ケン</t>
    </rPh>
    <rPh sb="14" eb="16">
      <t>ヨヤク</t>
    </rPh>
    <rPh sb="16" eb="19">
      <t>ショウダクショ</t>
    </rPh>
    <phoneticPr fontId="1"/>
  </si>
  <si>
    <t xml:space="preserve">　貴団体の国立淡路青少年交流の家 施設専有利用 並びに特定研修予約の申請につきまして、上記のとおり承諾させていただきますので内容のご確認をお願いいたします。
</t>
    <rPh sb="1" eb="2">
      <t>キ</t>
    </rPh>
    <rPh sb="2" eb="4">
      <t>ダンタイ</t>
    </rPh>
    <rPh sb="5" eb="16">
      <t>アワジ</t>
    </rPh>
    <rPh sb="17" eb="19">
      <t>シセツ</t>
    </rPh>
    <rPh sb="19" eb="21">
      <t>センユウ</t>
    </rPh>
    <rPh sb="21" eb="23">
      <t>リヨウ</t>
    </rPh>
    <rPh sb="24" eb="25">
      <t>ナラ</t>
    </rPh>
    <rPh sb="27" eb="29">
      <t>トクテイ</t>
    </rPh>
    <rPh sb="29" eb="31">
      <t>ケンシュウ</t>
    </rPh>
    <rPh sb="31" eb="33">
      <t>ヨヤク</t>
    </rPh>
    <rPh sb="34" eb="36">
      <t>シンセイ</t>
    </rPh>
    <rPh sb="43" eb="45">
      <t>ジョウキ</t>
    </rPh>
    <rPh sb="49" eb="51">
      <t>ショウダク</t>
    </rPh>
    <rPh sb="62" eb="64">
      <t>ナイヨウ</t>
    </rPh>
    <rPh sb="66" eb="68">
      <t>カクニン</t>
    </rPh>
    <rPh sb="70" eb="71">
      <t>ネガ</t>
    </rPh>
    <phoneticPr fontId="7"/>
  </si>
  <si>
    <t>独立行政法人 国立青少年教育振興機構</t>
    <rPh sb="0" eb="2">
      <t>ドクリツ</t>
    </rPh>
    <rPh sb="2" eb="4">
      <t>ギョウセイ</t>
    </rPh>
    <rPh sb="4" eb="6">
      <t>ホウジン</t>
    </rPh>
    <rPh sb="7" eb="9">
      <t>コクリツ</t>
    </rPh>
    <rPh sb="9" eb="12">
      <t>セイショウネン</t>
    </rPh>
    <rPh sb="12" eb="14">
      <t>キョウイク</t>
    </rPh>
    <rPh sb="14" eb="16">
      <t>シンコウ</t>
    </rPh>
    <rPh sb="16" eb="18">
      <t>キコウ</t>
    </rPh>
    <phoneticPr fontId="7"/>
  </si>
  <si>
    <t>国立淡路青少年交流の家　所長</t>
    <rPh sb="0" eb="11">
      <t>アワジ</t>
    </rPh>
    <rPh sb="12" eb="14">
      <t>ショチョウ</t>
    </rPh>
    <phoneticPr fontId="7"/>
  </si>
  <si>
    <t xml:space="preserve">　貴団体の国立淡路青少年交流の家 活動場所予約 並びにプログラム予約の申請につきまして、上記のとおり承諾させていただきますので内容のご確認をお願いいたします。
</t>
    <rPh sb="1" eb="2">
      <t>キ</t>
    </rPh>
    <rPh sb="2" eb="4">
      <t>ダンタイ</t>
    </rPh>
    <rPh sb="5" eb="16">
      <t>アワジ</t>
    </rPh>
    <rPh sb="17" eb="19">
      <t>カツドウ</t>
    </rPh>
    <rPh sb="19" eb="21">
      <t>バショ</t>
    </rPh>
    <rPh sb="21" eb="23">
      <t>ヨヤク</t>
    </rPh>
    <rPh sb="24" eb="25">
      <t>ナラ</t>
    </rPh>
    <rPh sb="32" eb="34">
      <t>ヨヤク</t>
    </rPh>
    <rPh sb="35" eb="37">
      <t>シンセイ</t>
    </rPh>
    <rPh sb="44" eb="46">
      <t>ジョウキ</t>
    </rPh>
    <rPh sb="50" eb="52">
      <t>ショウダク</t>
    </rPh>
    <rPh sb="63" eb="65">
      <t>ナイヨウ</t>
    </rPh>
    <rPh sb="67" eb="69">
      <t>カクニン</t>
    </rPh>
    <rPh sb="71" eb="72">
      <t>ネガ</t>
    </rPh>
    <phoneticPr fontId="7"/>
  </si>
  <si>
    <t>承諾場所 及び 承諾プログラムは、</t>
    <rPh sb="0" eb="2">
      <t>ショウダク</t>
    </rPh>
    <rPh sb="2" eb="4">
      <t>バショ</t>
    </rPh>
    <rPh sb="5" eb="6">
      <t>オヨ</t>
    </rPh>
    <rPh sb="8" eb="10">
      <t>ショウダク</t>
    </rPh>
    <phoneticPr fontId="7"/>
  </si>
  <si>
    <t>で上図に示しております。</t>
    <rPh sb="1" eb="2">
      <t>ウエ</t>
    </rPh>
    <rPh sb="2" eb="3">
      <t>ズ</t>
    </rPh>
    <rPh sb="4" eb="5">
      <t>シメ</t>
    </rPh>
    <phoneticPr fontId="18"/>
  </si>
  <si>
    <t>ご連絡事項</t>
    <rPh sb="1" eb="3">
      <t>レンラク</t>
    </rPh>
    <rPh sb="3" eb="5">
      <t>ジコウ</t>
    </rPh>
    <phoneticPr fontId="7"/>
  </si>
  <si>
    <t>グラウンド（半面）</t>
    <rPh sb="6" eb="8">
      <t>ハンメン</t>
    </rPh>
    <phoneticPr fontId="7"/>
  </si>
  <si>
    <t>１艇</t>
    <phoneticPr fontId="18"/>
  </si>
  <si>
    <t>グラウンド（全面）</t>
    <rPh sb="6" eb="8">
      <t>ゼンメン</t>
    </rPh>
    <phoneticPr fontId="7"/>
  </si>
  <si>
    <t>２艇</t>
    <phoneticPr fontId="18"/>
  </si>
  <si>
    <t>体育館（半面）</t>
    <rPh sb="0" eb="3">
      <t>タイイクカン</t>
    </rPh>
    <rPh sb="4" eb="6">
      <t>ハンメン</t>
    </rPh>
    <phoneticPr fontId="7"/>
  </si>
  <si>
    <t>３艇</t>
    <phoneticPr fontId="18"/>
  </si>
  <si>
    <t>体育館（全面）</t>
    <rPh sb="0" eb="3">
      <t>タイイクカン</t>
    </rPh>
    <rPh sb="4" eb="6">
      <t>ゼンメン</t>
    </rPh>
    <phoneticPr fontId="7"/>
  </si>
  <si>
    <t>４艇</t>
    <phoneticPr fontId="18"/>
  </si>
  <si>
    <t>テニスコート（２面）</t>
    <rPh sb="8" eb="9">
      <t>メン</t>
    </rPh>
    <phoneticPr fontId="7"/>
  </si>
  <si>
    <t>テニスコート（４面）</t>
    <rPh sb="8" eb="9">
      <t>メン</t>
    </rPh>
    <phoneticPr fontId="7"/>
  </si>
  <si>
    <t>講堂</t>
    <rPh sb="0" eb="2">
      <t>コウドウ</t>
    </rPh>
    <phoneticPr fontId="7"/>
  </si>
  <si>
    <r>
      <t>・１回の研修における</t>
    </r>
    <r>
      <rPr>
        <b/>
        <sz val="8"/>
        <color rgb="FFFF0000"/>
        <rFont val="ＭＳ 明朝"/>
        <family val="1"/>
        <charset val="128"/>
      </rPr>
      <t>最大人数(最大艇数)</t>
    </r>
    <r>
      <rPr>
        <sz val="8"/>
        <color rgb="FFFF0000"/>
        <rFont val="ＭＳ 明朝"/>
        <family val="1"/>
        <charset val="128"/>
      </rPr>
      <t xml:space="preserve">
　○小学生　　　　　　　　　９６名(４艇)
  〇中学生　　　　　　　　１４４名(６艇)
　〇高校生・成人　　　　　１９２名(８艇)
　〇小・中学生は各艇に団体指導者が２名以上乗船する
　　こと。
　　高校生・成人は各艇に団体指導者が１名以上乗船す
　　ること。</t>
    </r>
    <rPh sb="2" eb="3">
      <t>カイ</t>
    </rPh>
    <rPh sb="4" eb="6">
      <t>ケンシュウ</t>
    </rPh>
    <rPh sb="10" eb="12">
      <t>サイダイ</t>
    </rPh>
    <rPh sb="12" eb="14">
      <t>ニンズウ</t>
    </rPh>
    <rPh sb="15" eb="17">
      <t>サイダイ</t>
    </rPh>
    <rPh sb="17" eb="18">
      <t>テイ</t>
    </rPh>
    <rPh sb="18" eb="19">
      <t>スウ</t>
    </rPh>
    <rPh sb="23" eb="26">
      <t>ショウガクセイ</t>
    </rPh>
    <rPh sb="46" eb="49">
      <t>チュウガクセイ</t>
    </rPh>
    <rPh sb="63" eb="64">
      <t>テイ</t>
    </rPh>
    <rPh sb="68" eb="71">
      <t>コウコウセイ</t>
    </rPh>
    <rPh sb="72" eb="74">
      <t>セイジン</t>
    </rPh>
    <rPh sb="82" eb="83">
      <t>メイ</t>
    </rPh>
    <rPh sb="85" eb="86">
      <t>テイ</t>
    </rPh>
    <rPh sb="96" eb="98">
      <t>カクテイ</t>
    </rPh>
    <rPh sb="99" eb="101">
      <t>ダンタイ</t>
    </rPh>
    <rPh sb="101" eb="104">
      <t>シドウシャ</t>
    </rPh>
    <rPh sb="106" eb="107">
      <t>メイ</t>
    </rPh>
    <rPh sb="107" eb="109">
      <t>イジョウ</t>
    </rPh>
    <rPh sb="109" eb="111">
      <t>ジョウセン</t>
    </rPh>
    <rPh sb="122" eb="125">
      <t>コウコウセイ</t>
    </rPh>
    <rPh sb="126" eb="128">
      <t>セイジン</t>
    </rPh>
    <rPh sb="129" eb="131">
      <t>カクテイ</t>
    </rPh>
    <rPh sb="132" eb="134">
      <t>ダンタイ</t>
    </rPh>
    <rPh sb="134" eb="137">
      <t>シドウシャ</t>
    </rPh>
    <rPh sb="139" eb="142">
      <t>メイイジョウ</t>
    </rPh>
    <rPh sb="142" eb="144">
      <t>ジョウセン</t>
    </rPh>
    <phoneticPr fontId="2"/>
  </si>
  <si>
    <r>
      <t xml:space="preserve">・左記の最大人数を上限として、
</t>
    </r>
    <r>
      <rPr>
        <sz val="7"/>
        <color indexed="8"/>
        <rFont val="ＭＳ 明朝"/>
        <family val="1"/>
        <charset val="128"/>
      </rPr>
      <t>○学校団体は、１８～２４名ごとに１艇を予約可能。
○１８歳以上の方のみの団体は、１０～２４名ごとに
　１艇を予約可能。</t>
    </r>
    <r>
      <rPr>
        <sz val="7"/>
        <color theme="1"/>
        <rFont val="ＭＳ 明朝"/>
        <family val="1"/>
        <charset val="128"/>
      </rPr>
      <t xml:space="preserve">
</t>
    </r>
    <r>
      <rPr>
        <sz val="7"/>
        <color rgb="FFFF0000"/>
        <rFont val="ＭＳ 明朝"/>
        <family val="1"/>
        <charset val="128"/>
      </rPr>
      <t>〇団体指導者は安全に関する事前の研修を受講するこ
　と。また、内容について担当者と事前の協議が必要。
〇カッターの乗艇名簿及びカッター研修に関する調査を　
　入所日の１週間前までにご提出ください。</t>
    </r>
    <rPh sb="1" eb="3">
      <t>サキ</t>
    </rPh>
    <rPh sb="4" eb="6">
      <t>サイダイ</t>
    </rPh>
    <rPh sb="6" eb="8">
      <t>ニンズウ</t>
    </rPh>
    <rPh sb="9" eb="11">
      <t>ジョウゲン</t>
    </rPh>
    <rPh sb="17" eb="19">
      <t>ガッコウ</t>
    </rPh>
    <rPh sb="19" eb="21">
      <t>ダンタイ</t>
    </rPh>
    <rPh sb="28" eb="29">
      <t>メイ</t>
    </rPh>
    <rPh sb="33" eb="34">
      <t>テイ</t>
    </rPh>
    <rPh sb="35" eb="37">
      <t>ヨヤク</t>
    </rPh>
    <rPh sb="37" eb="39">
      <t>カノウ</t>
    </rPh>
    <rPh sb="44" eb="45">
      <t>サイ</t>
    </rPh>
    <rPh sb="45" eb="47">
      <t>イジョウ</t>
    </rPh>
    <rPh sb="48" eb="49">
      <t>カタ</t>
    </rPh>
    <rPh sb="52" eb="54">
      <t>ダンタイ</t>
    </rPh>
    <rPh sb="61" eb="62">
      <t>メイ</t>
    </rPh>
    <rPh sb="68" eb="69">
      <t>テイ</t>
    </rPh>
    <rPh sb="70" eb="72">
      <t>ヨヤク</t>
    </rPh>
    <rPh sb="72" eb="74">
      <t>カノウ</t>
    </rPh>
    <rPh sb="77" eb="79">
      <t>ダンタイ</t>
    </rPh>
    <rPh sb="79" eb="82">
      <t>シドウシャ</t>
    </rPh>
    <rPh sb="83" eb="85">
      <t>アンゼン</t>
    </rPh>
    <rPh sb="86" eb="87">
      <t>カン</t>
    </rPh>
    <rPh sb="89" eb="91">
      <t>ジゼン</t>
    </rPh>
    <rPh sb="92" eb="94">
      <t>ケンシュウ</t>
    </rPh>
    <rPh sb="95" eb="97">
      <t>ジュコウ</t>
    </rPh>
    <rPh sb="107" eb="109">
      <t>ナイヨウ</t>
    </rPh>
    <rPh sb="113" eb="116">
      <t>タントウシャ</t>
    </rPh>
    <rPh sb="117" eb="119">
      <t>ジゼン</t>
    </rPh>
    <rPh sb="120" eb="122">
      <t>キョウギ</t>
    </rPh>
    <rPh sb="123" eb="125">
      <t>ヒツヨウ</t>
    </rPh>
    <rPh sb="133" eb="135">
      <t>ジョウテイ</t>
    </rPh>
    <rPh sb="135" eb="137">
      <t>メイボ</t>
    </rPh>
    <rPh sb="137" eb="138">
      <t>オヨ</t>
    </rPh>
    <rPh sb="143" eb="145">
      <t>ケンシュウ</t>
    </rPh>
    <rPh sb="146" eb="147">
      <t>カン</t>
    </rPh>
    <rPh sb="149" eb="151">
      <t>チョウサ</t>
    </rPh>
    <rPh sb="155" eb="157">
      <t>ニュウショ</t>
    </rPh>
    <rPh sb="157" eb="158">
      <t>ビ</t>
    </rPh>
    <rPh sb="160" eb="163">
      <t>シュウカンマエ</t>
    </rPh>
    <rPh sb="167" eb="169">
      <t>テイシュツ</t>
    </rPh>
    <phoneticPr fontId="7"/>
  </si>
  <si>
    <t>７艇（高校生以上）</t>
    <rPh sb="3" eb="6">
      <t>コウコウセイ</t>
    </rPh>
    <rPh sb="6" eb="8">
      <t>イジョウ</t>
    </rPh>
    <phoneticPr fontId="18"/>
  </si>
  <si>
    <t>８艇（高校生以上）</t>
    <rPh sb="3" eb="6">
      <t>コウコウセイ</t>
    </rPh>
    <rPh sb="6" eb="8">
      <t>イジョウ</t>
    </rPh>
    <phoneticPr fontId="18"/>
  </si>
  <si>
    <t>５艇（中学生以上）</t>
    <rPh sb="3" eb="6">
      <t>チュウガクセイ</t>
    </rPh>
    <rPh sb="6" eb="8">
      <t>イジョウ</t>
    </rPh>
    <phoneticPr fontId="18"/>
  </si>
  <si>
    <t>６艇（中学生以上）</t>
    <rPh sb="3" eb="6">
      <t>チュウガクセイ</t>
    </rPh>
    <rPh sb="6" eb="8">
      <t>イジョウ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</si>
</sst>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m/d;@"/>
    <numFmt numFmtId="178" formatCode="0;0;"/>
  </numFmts>
  <fonts count="5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8"/>
      <color indexed="8"/>
      <name val="ＭＳ 明朝"/>
      <family val="1"/>
      <charset val="128"/>
    </font>
    <font>
      <b/>
      <sz val="10"/>
      <name val="ＭＳ 明朝"/>
      <family val="1"/>
      <charset val="128"/>
    </font>
    <font>
      <sz val="10"/>
      <name val="ＭＳ 明朝"/>
      <family val="1"/>
      <charset val="128"/>
    </font>
    <font>
      <sz val="7"/>
      <color indexed="8"/>
      <name val="ＭＳ 明朝"/>
      <family val="1"/>
      <charset val="128"/>
    </font>
    <font>
      <sz val="20"/>
      <color indexed="8"/>
      <name val="ＭＳ ゴシック"/>
      <family val="3"/>
      <charset val="128"/>
    </font>
    <font>
      <sz val="12"/>
      <color indexed="8"/>
      <name val="ＭＳ ゴシック"/>
      <family val="3"/>
      <charset val="128"/>
    </font>
    <font>
      <b/>
      <sz val="12"/>
      <name val="ＭＳ ゴシック"/>
      <family val="3"/>
      <charset val="128"/>
    </font>
    <font>
      <sz val="10"/>
      <color indexed="8"/>
      <name val="ＭＳ 明朝"/>
      <family val="1"/>
      <charset val="128"/>
    </font>
    <font>
      <sz val="10"/>
      <color indexed="10"/>
      <name val="ＭＳ 明朝"/>
      <family val="1"/>
      <charset val="128"/>
    </font>
    <font>
      <b/>
      <sz val="10"/>
      <color indexed="10"/>
      <name val="ＭＳ 明朝"/>
      <family val="1"/>
      <charset val="128"/>
    </font>
    <font>
      <sz val="6"/>
      <name val="ＭＳ Ｐゴシック"/>
      <family val="3"/>
      <charset val="128"/>
    </font>
    <font>
      <sz val="8"/>
      <color theme="1"/>
      <name val="ＭＳ 明朝"/>
      <family val="1"/>
      <charset val="128"/>
    </font>
    <font>
      <sz val="11"/>
      <color theme="1"/>
      <name val="ＭＳ 明朝"/>
      <family val="1"/>
      <charset val="128"/>
    </font>
    <font>
      <sz val="10"/>
      <color theme="1"/>
      <name val="ＭＳ 明朝"/>
      <family val="1"/>
      <charset val="128"/>
    </font>
    <font>
      <sz val="10"/>
      <color rgb="FFFF0000"/>
      <name val="ＭＳ 明朝"/>
      <family val="1"/>
      <charset val="128"/>
    </font>
    <font>
      <b/>
      <sz val="11"/>
      <color theme="1"/>
      <name val="ＭＳ 明朝"/>
      <family val="1"/>
      <charset val="128"/>
    </font>
    <font>
      <sz val="8"/>
      <color rgb="FFFF0000"/>
      <name val="ＭＳ 明朝"/>
      <family val="1"/>
      <charset val="128"/>
    </font>
    <font>
      <b/>
      <sz val="10"/>
      <color rgb="FFFF0000"/>
      <name val="ＭＳ 明朝"/>
      <family val="1"/>
      <charset val="128"/>
    </font>
    <font>
      <sz val="20"/>
      <color theme="1"/>
      <name val="ＭＳ 明朝"/>
      <family val="1"/>
      <charset val="128"/>
    </font>
    <font>
      <sz val="11"/>
      <color theme="1"/>
      <name val="ＭＳ ゴシック"/>
      <family val="3"/>
      <charset val="128"/>
    </font>
    <font>
      <sz val="20"/>
      <color theme="1"/>
      <name val="ＭＳ ゴシック"/>
      <family val="3"/>
      <charset val="128"/>
    </font>
    <font>
      <sz val="6"/>
      <color theme="1"/>
      <name val="ＭＳ 明朝"/>
      <family val="1"/>
      <charset val="128"/>
    </font>
    <font>
      <b/>
      <sz val="14"/>
      <color theme="1"/>
      <name val="ＭＳ 明朝"/>
      <family val="1"/>
      <charset val="128"/>
    </font>
    <font>
      <b/>
      <sz val="10"/>
      <color theme="1"/>
      <name val="ＭＳ 明朝"/>
      <family val="1"/>
      <charset val="128"/>
    </font>
    <font>
      <b/>
      <sz val="14"/>
      <color rgb="FFFF0000"/>
      <name val="ＭＳ 明朝"/>
      <family val="1"/>
      <charset val="128"/>
    </font>
    <font>
      <sz val="14"/>
      <color theme="1"/>
      <name val="ＭＳ 明朝"/>
      <family val="1"/>
      <charset val="128"/>
    </font>
    <font>
      <sz val="14"/>
      <color rgb="FFFF0000"/>
      <name val="ＭＳ 明朝"/>
      <family val="1"/>
      <charset val="128"/>
    </font>
    <font>
      <b/>
      <sz val="12"/>
      <color theme="1"/>
      <name val="ＭＳ ゴシック"/>
      <family val="3"/>
      <charset val="128"/>
    </font>
    <font>
      <b/>
      <sz val="8"/>
      <color theme="1"/>
      <name val="ＭＳ ゴシック"/>
      <family val="3"/>
      <charset val="128"/>
    </font>
    <font>
      <sz val="12"/>
      <color theme="1"/>
      <name val="ＭＳ ゴシック"/>
      <family val="3"/>
      <charset val="128"/>
    </font>
    <font>
      <b/>
      <u/>
      <sz val="12"/>
      <color theme="1"/>
      <name val="ＭＳ ゴシック"/>
      <family val="3"/>
      <charset val="128"/>
    </font>
    <font>
      <b/>
      <sz val="9"/>
      <color rgb="FFFF0000"/>
      <name val="ＭＳ ゴシック"/>
      <family val="3"/>
      <charset val="128"/>
    </font>
    <font>
      <b/>
      <u/>
      <sz val="14"/>
      <color indexed="10"/>
      <name val="ＭＳ 明朝"/>
      <family val="1"/>
      <charset val="128"/>
    </font>
    <font>
      <sz val="8"/>
      <color theme="1"/>
      <name val="ＭＳ ゴシック"/>
      <family val="3"/>
      <charset val="128"/>
    </font>
    <font>
      <b/>
      <sz val="14"/>
      <color theme="1"/>
      <name val="ＭＳ ゴシック"/>
      <family val="3"/>
      <charset val="128"/>
    </font>
    <font>
      <b/>
      <sz val="10"/>
      <name val="ＭＳ ゴシック"/>
      <family val="3"/>
      <charset val="128"/>
    </font>
    <font>
      <b/>
      <sz val="8"/>
      <name val="ＭＳ ゴシック"/>
      <family val="3"/>
      <charset val="128"/>
    </font>
    <font>
      <b/>
      <sz val="8"/>
      <name val="ＭＳ 明朝"/>
      <family val="1"/>
      <charset val="128"/>
    </font>
    <font>
      <sz val="9"/>
      <color theme="1"/>
      <name val="ＭＳ 明朝"/>
      <family val="1"/>
      <charset val="128"/>
    </font>
    <font>
      <b/>
      <sz val="7"/>
      <color theme="1"/>
      <name val="ＭＳ ゴシック"/>
      <family val="3"/>
      <charset val="128"/>
    </font>
    <font>
      <b/>
      <sz val="7"/>
      <name val="ＭＳ ゴシック"/>
      <family val="3"/>
      <charset val="128"/>
    </font>
    <font>
      <sz val="10"/>
      <name val="ＭＳ ゴシック"/>
      <family val="3"/>
      <charset val="128"/>
    </font>
    <font>
      <b/>
      <sz val="6"/>
      <color theme="1"/>
      <name val="ＭＳ ゴシック"/>
      <family val="3"/>
      <charset val="128"/>
    </font>
    <font>
      <b/>
      <sz val="14"/>
      <color indexed="8"/>
      <name val="ＭＳ ゴシック"/>
      <family val="3"/>
      <charset val="128"/>
    </font>
    <font>
      <b/>
      <sz val="20"/>
      <color indexed="8"/>
      <name val="ＭＳ ゴシック"/>
      <family val="3"/>
      <charset val="128"/>
    </font>
    <font>
      <b/>
      <sz val="8"/>
      <color rgb="FFFF0000"/>
      <name val="ＭＳ 明朝"/>
      <family val="1"/>
      <charset val="128"/>
    </font>
    <font>
      <sz val="7"/>
      <color theme="1"/>
      <name val="ＭＳ 明朝"/>
      <family val="1"/>
      <charset val="128"/>
    </font>
    <font>
      <sz val="7"/>
      <color rgb="FFFF0000"/>
      <name val="ＭＳ 明朝"/>
      <family val="1"/>
      <charset val="128"/>
    </font>
  </fonts>
  <fills count="8">
    <fill>
      <patternFill patternType="none"/>
    </fill>
    <fill>
      <patternFill patternType="gray125"/>
    </fill>
    <fill>
      <patternFill patternType="solid">
        <fgColor theme="0" tint="-4.9989318521683403E-2"/>
        <bgColor indexed="64"/>
      </patternFill>
    </fill>
    <fill>
      <patternFill patternType="solid">
        <fgColor theme="9" tint="0.399975585192419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499984740745262"/>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right/>
      <top style="mediumDashed">
        <color theme="1"/>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indexed="64"/>
      </bottom>
      <diagonal/>
    </border>
    <border>
      <left/>
      <right style="thin">
        <color rgb="FFFF0000"/>
      </right>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style="thin">
        <color rgb="FFFF0000"/>
      </left>
      <right/>
      <top style="thin">
        <color indexed="64"/>
      </top>
      <bottom style="thin">
        <color indexed="64"/>
      </bottom>
      <diagonal/>
    </border>
    <border>
      <left/>
      <right style="thin">
        <color rgb="FFFF0000"/>
      </right>
      <top style="thin">
        <color indexed="64"/>
      </top>
      <bottom style="thin">
        <color indexed="64"/>
      </bottom>
      <diagonal/>
    </border>
  </borders>
  <cellStyleXfs count="1">
    <xf numFmtId="0" fontId="0" fillId="0" borderId="0">
      <alignment vertical="center"/>
    </xf>
  </cellStyleXfs>
  <cellXfs count="243">
    <xf numFmtId="0" fontId="0" fillId="0" borderId="0" xfId="0">
      <alignment vertical="center"/>
    </xf>
    <xf numFmtId="0" fontId="20" fillId="0" borderId="0" xfId="0" applyFont="1">
      <alignment vertical="center"/>
    </xf>
    <xf numFmtId="0" fontId="20" fillId="0" borderId="0" xfId="0" applyFont="1" applyAlignment="1">
      <alignment horizontal="center" vertical="center"/>
    </xf>
    <xf numFmtId="0" fontId="9" fillId="0" borderId="0" xfId="0" applyFont="1" applyAlignment="1">
      <alignment horizontal="left" vertical="center" wrapText="1"/>
    </xf>
    <xf numFmtId="0" fontId="9" fillId="0" borderId="1" xfId="0" applyFont="1" applyBorder="1">
      <alignment vertical="center"/>
    </xf>
    <xf numFmtId="0" fontId="9" fillId="0" borderId="2" xfId="0" applyFont="1" applyBorder="1">
      <alignment vertical="center"/>
    </xf>
    <xf numFmtId="0" fontId="10" fillId="0" borderId="2" xfId="0" applyFont="1" applyBorder="1">
      <alignment vertical="center"/>
    </xf>
    <xf numFmtId="0" fontId="21" fillId="0" borderId="2" xfId="0" applyFont="1" applyBorder="1">
      <alignment vertical="center"/>
    </xf>
    <xf numFmtId="0" fontId="21" fillId="0" borderId="3" xfId="0" applyFont="1" applyBorder="1">
      <alignment vertical="center"/>
    </xf>
    <xf numFmtId="0" fontId="22" fillId="0" borderId="0" xfId="0" applyFont="1">
      <alignment vertical="center"/>
    </xf>
    <xf numFmtId="0" fontId="22" fillId="0" borderId="0" xfId="0" applyFont="1" applyAlignment="1">
      <alignment horizontal="left" vertical="center"/>
    </xf>
    <xf numFmtId="0" fontId="23" fillId="0" borderId="0" xfId="0" applyFont="1">
      <alignment vertical="center"/>
    </xf>
    <xf numFmtId="0" fontId="19" fillId="0" borderId="4" xfId="0" applyFont="1" applyBorder="1">
      <alignment vertical="center"/>
    </xf>
    <xf numFmtId="0" fontId="24" fillId="0" borderId="0" xfId="0" applyFont="1" applyAlignment="1">
      <alignment vertical="center" wrapText="1"/>
    </xf>
    <xf numFmtId="0" fontId="25" fillId="0" borderId="0" xfId="0" applyFont="1">
      <alignment vertical="center"/>
    </xf>
    <xf numFmtId="0" fontId="26" fillId="0" borderId="0" xfId="0" applyFont="1" applyAlignment="1">
      <alignment horizontal="center" vertical="center"/>
    </xf>
    <xf numFmtId="0" fontId="9" fillId="0" borderId="0" xfId="0" applyFont="1" applyAlignment="1">
      <alignment vertical="center" wrapText="1"/>
    </xf>
    <xf numFmtId="0" fontId="21" fillId="0" borderId="0" xfId="0" applyFont="1" applyAlignment="1">
      <alignment vertical="top" wrapText="1"/>
    </xf>
    <xf numFmtId="0" fontId="21" fillId="0" borderId="0" xfId="0" applyFont="1">
      <alignment vertical="center"/>
    </xf>
    <xf numFmtId="0" fontId="14" fillId="0" borderId="0" xfId="0" applyFont="1" applyAlignment="1">
      <alignment vertical="center" wrapText="1"/>
    </xf>
    <xf numFmtId="176" fontId="20" fillId="0" borderId="0" xfId="0" applyNumberFormat="1" applyFont="1" applyAlignment="1">
      <alignment horizontal="center" vertical="center"/>
    </xf>
    <xf numFmtId="0" fontId="27" fillId="0" borderId="0" xfId="0" applyFont="1">
      <alignment vertical="center"/>
    </xf>
    <xf numFmtId="0" fontId="28" fillId="0" borderId="0" xfId="0" applyFont="1" applyAlignment="1">
      <alignment horizontal="left" vertical="center" wrapText="1"/>
    </xf>
    <xf numFmtId="0" fontId="29" fillId="0" borderId="0" xfId="0" applyFont="1" applyAlignment="1">
      <alignment horizontal="center" vertical="center" wrapText="1"/>
    </xf>
    <xf numFmtId="0" fontId="19" fillId="0" borderId="7" xfId="0" applyFont="1" applyBorder="1" applyAlignment="1">
      <alignment horizontal="center" vertical="center"/>
    </xf>
    <xf numFmtId="0" fontId="24" fillId="0" borderId="5" xfId="0" applyFont="1" applyBorder="1" applyAlignment="1">
      <alignment vertical="top" wrapText="1"/>
    </xf>
    <xf numFmtId="0" fontId="30" fillId="0" borderId="0" xfId="0" applyFont="1">
      <alignment vertical="center"/>
    </xf>
    <xf numFmtId="0" fontId="25" fillId="2" borderId="0" xfId="0" applyFont="1" applyFill="1">
      <alignment vertical="center"/>
    </xf>
    <xf numFmtId="0" fontId="21" fillId="2" borderId="0" xfId="0" applyFont="1" applyFill="1" applyAlignment="1">
      <alignment vertical="top" wrapText="1"/>
    </xf>
    <xf numFmtId="0" fontId="21" fillId="2" borderId="0" xfId="0" applyFont="1" applyFill="1" applyAlignment="1">
      <alignment vertical="top"/>
    </xf>
    <xf numFmtId="0" fontId="21" fillId="2" borderId="0" xfId="0" applyFont="1" applyFill="1" applyAlignment="1">
      <alignment vertical="top" shrinkToFit="1"/>
    </xf>
    <xf numFmtId="0" fontId="21" fillId="2" borderId="0" xfId="0" applyFont="1" applyFill="1">
      <alignment vertical="center"/>
    </xf>
    <xf numFmtId="0" fontId="31" fillId="0" borderId="0" xfId="0" applyFont="1">
      <alignment vertical="center"/>
    </xf>
    <xf numFmtId="0" fontId="21" fillId="0" borderId="8" xfId="0" applyFont="1" applyBorder="1" applyAlignment="1">
      <alignment vertical="top"/>
    </xf>
    <xf numFmtId="0" fontId="24" fillId="0" borderId="2" xfId="0" applyFont="1" applyBorder="1" applyAlignment="1">
      <alignment vertical="center" wrapText="1"/>
    </xf>
    <xf numFmtId="0" fontId="21" fillId="0" borderId="10" xfId="0" applyFont="1" applyBorder="1">
      <alignment vertical="center"/>
    </xf>
    <xf numFmtId="0" fontId="22" fillId="0" borderId="10" xfId="0" applyFont="1" applyBorder="1">
      <alignment vertical="center"/>
    </xf>
    <xf numFmtId="0" fontId="24" fillId="0" borderId="3" xfId="0" applyFont="1" applyBorder="1" applyAlignment="1">
      <alignment vertical="center" wrapText="1"/>
    </xf>
    <xf numFmtId="0" fontId="21" fillId="0" borderId="8" xfId="0" applyFont="1" applyBorder="1">
      <alignment vertical="center"/>
    </xf>
    <xf numFmtId="0" fontId="19" fillId="0" borderId="8" xfId="0" applyFont="1" applyBorder="1" applyAlignment="1">
      <alignment vertical="center" wrapText="1"/>
    </xf>
    <xf numFmtId="0" fontId="21" fillId="0" borderId="9" xfId="0" applyFont="1" applyBorder="1">
      <alignment vertical="center"/>
    </xf>
    <xf numFmtId="0" fontId="22" fillId="0" borderId="11" xfId="0" applyFont="1" applyBorder="1">
      <alignment vertical="center"/>
    </xf>
    <xf numFmtId="0" fontId="21" fillId="0" borderId="0" xfId="0" applyFont="1" applyAlignment="1">
      <alignment horizontal="left" vertical="center"/>
    </xf>
    <xf numFmtId="0" fontId="21" fillId="0" borderId="12" xfId="0" applyFont="1" applyBorder="1" applyAlignment="1">
      <alignment horizontal="left" vertical="center"/>
    </xf>
    <xf numFmtId="0" fontId="32" fillId="0" borderId="0" xfId="0" applyFont="1">
      <alignment vertical="center"/>
    </xf>
    <xf numFmtId="0" fontId="33" fillId="0" borderId="0" xfId="0" applyFont="1">
      <alignment vertical="center"/>
    </xf>
    <xf numFmtId="0" fontId="34" fillId="0" borderId="0" xfId="0" applyFont="1" applyAlignment="1">
      <alignment horizontal="left" vertical="center"/>
    </xf>
    <xf numFmtId="0" fontId="20" fillId="0" borderId="2" xfId="0" applyFont="1" applyBorder="1">
      <alignment vertical="center"/>
    </xf>
    <xf numFmtId="0" fontId="29" fillId="0" borderId="2" xfId="0" applyFont="1" applyBorder="1" applyAlignment="1">
      <alignment horizontal="center" vertical="center" wrapText="1"/>
    </xf>
    <xf numFmtId="0" fontId="29" fillId="0" borderId="2" xfId="0" applyFont="1" applyBorder="1" applyAlignment="1">
      <alignment vertical="center" wrapText="1"/>
    </xf>
    <xf numFmtId="0" fontId="29" fillId="0" borderId="3" xfId="0" applyFont="1" applyBorder="1" applyAlignment="1">
      <alignment vertical="center" wrapText="1"/>
    </xf>
    <xf numFmtId="0" fontId="19" fillId="0" borderId="0" xfId="0" applyFont="1">
      <alignment vertical="center"/>
    </xf>
    <xf numFmtId="0" fontId="21" fillId="0" borderId="9" xfId="0" applyFont="1" applyBorder="1" applyAlignment="1">
      <alignment vertical="top"/>
    </xf>
    <xf numFmtId="0" fontId="19" fillId="0" borderId="4" xfId="0" applyFont="1" applyBorder="1" applyAlignment="1">
      <alignment horizontal="center" vertical="center"/>
    </xf>
    <xf numFmtId="0" fontId="21" fillId="3" borderId="13" xfId="0" applyFont="1" applyFill="1" applyBorder="1" applyAlignment="1">
      <alignment vertical="top" shrinkToFit="1"/>
    </xf>
    <xf numFmtId="0" fontId="21" fillId="3" borderId="14" xfId="0" applyFont="1" applyFill="1" applyBorder="1" applyAlignment="1">
      <alignment vertical="top" shrinkToFit="1"/>
    </xf>
    <xf numFmtId="0" fontId="21" fillId="3" borderId="15" xfId="0" applyFont="1" applyFill="1" applyBorder="1" applyAlignment="1">
      <alignment vertical="top" shrinkToFit="1"/>
    </xf>
    <xf numFmtId="0" fontId="19" fillId="0" borderId="0" xfId="0" applyFont="1" applyAlignment="1">
      <alignment horizontal="left" vertical="top" wrapText="1" shrinkToFit="1"/>
    </xf>
    <xf numFmtId="0" fontId="8" fillId="0" borderId="0" xfId="0" applyFont="1" applyAlignment="1">
      <alignment horizontal="left" vertical="center" wrapText="1" shrinkToFit="1"/>
    </xf>
    <xf numFmtId="0" fontId="21" fillId="2" borderId="0" xfId="0" applyFont="1" applyFill="1" applyAlignment="1">
      <alignment horizontal="center" vertical="top" shrinkToFit="1"/>
    </xf>
    <xf numFmtId="0" fontId="21" fillId="2" borderId="0" xfId="0" applyFont="1" applyFill="1" applyAlignment="1">
      <alignment horizontal="right" vertical="top" wrapText="1"/>
    </xf>
    <xf numFmtId="0" fontId="43" fillId="0" borderId="0" xfId="0" applyFont="1" applyAlignment="1">
      <alignment vertical="center" wrapText="1"/>
    </xf>
    <xf numFmtId="0" fontId="44" fillId="0" borderId="0" xfId="0" applyFont="1" applyAlignment="1">
      <alignment vertical="center" wrapText="1"/>
    </xf>
    <xf numFmtId="0" fontId="45" fillId="0" borderId="0" xfId="0" applyFont="1" applyAlignment="1">
      <alignment vertical="center" wrapText="1"/>
    </xf>
    <xf numFmtId="0" fontId="19" fillId="0" borderId="0" xfId="0" applyFont="1" applyAlignment="1">
      <alignment horizontal="center" vertical="center"/>
    </xf>
    <xf numFmtId="0" fontId="19" fillId="0" borderId="0" xfId="0" applyFont="1" applyAlignment="1">
      <alignment horizontal="left" vertical="center" wrapText="1" shrinkToFit="1"/>
    </xf>
    <xf numFmtId="0" fontId="19" fillId="0" borderId="0" xfId="0" applyFont="1" applyAlignment="1">
      <alignment horizontal="right" vertical="center"/>
    </xf>
    <xf numFmtId="0" fontId="48" fillId="0" borderId="0" xfId="0" applyFont="1" applyAlignment="1">
      <alignment vertical="center" wrapText="1"/>
    </xf>
    <xf numFmtId="0" fontId="46" fillId="0" borderId="0" xfId="0" applyFont="1" applyAlignment="1">
      <alignment vertical="top" wrapText="1"/>
    </xf>
    <xf numFmtId="0" fontId="21" fillId="0" borderId="5" xfId="0" applyFont="1" applyBorder="1" applyAlignment="1">
      <alignment horizontal="center" vertical="center" shrinkToFit="1"/>
    </xf>
    <xf numFmtId="0" fontId="21" fillId="0" borderId="6" xfId="0" applyFont="1" applyBorder="1" applyAlignment="1">
      <alignment horizontal="center" vertical="center" shrinkToFit="1"/>
    </xf>
    <xf numFmtId="0" fontId="41" fillId="0" borderId="4" xfId="0" applyFont="1" applyBorder="1" applyAlignment="1" applyProtection="1">
      <alignment horizontal="center" vertical="center" shrinkToFit="1"/>
      <protection locked="0"/>
    </xf>
    <xf numFmtId="0" fontId="28" fillId="0" borderId="0" xfId="0" applyFont="1" applyAlignment="1">
      <alignment horizontal="center" vertical="center" wrapText="1"/>
    </xf>
    <xf numFmtId="0" fontId="9" fillId="0" borderId="0" xfId="0" applyFont="1" applyAlignment="1">
      <alignment horizontal="left" vertical="center" wrapText="1"/>
    </xf>
    <xf numFmtId="0" fontId="21" fillId="0" borderId="0" xfId="0" applyFont="1" applyAlignment="1">
      <alignment horizontal="left" vertical="top" wrapText="1"/>
    </xf>
    <xf numFmtId="0" fontId="21" fillId="0" borderId="12" xfId="0" applyFont="1" applyBorder="1" applyAlignment="1">
      <alignment horizontal="left" vertical="top" wrapText="1"/>
    </xf>
    <xf numFmtId="0" fontId="0" fillId="0" borderId="0" xfId="0" applyAlignment="1">
      <alignment vertical="center"/>
    </xf>
    <xf numFmtId="0" fontId="0" fillId="0" borderId="12" xfId="0" applyBorder="1" applyAlignment="1">
      <alignment vertical="center"/>
    </xf>
    <xf numFmtId="0" fontId="21" fillId="0" borderId="10" xfId="0" applyFont="1" applyBorder="1" applyAlignment="1">
      <alignment horizontal="left" vertical="top" wrapText="1"/>
    </xf>
    <xf numFmtId="0" fontId="0" fillId="0" borderId="10" xfId="0" applyBorder="1" applyAlignment="1">
      <alignment vertical="center"/>
    </xf>
    <xf numFmtId="0" fontId="0" fillId="0" borderId="11" xfId="0" applyBorder="1" applyAlignment="1">
      <alignment vertical="center"/>
    </xf>
    <xf numFmtId="0" fontId="19" fillId="0" borderId="4" xfId="0" applyFont="1" applyBorder="1" applyAlignment="1">
      <alignment horizontal="center" vertical="center"/>
    </xf>
    <xf numFmtId="0" fontId="19" fillId="0" borderId="16" xfId="0" applyFont="1" applyBorder="1" applyAlignment="1">
      <alignment horizontal="center" vertical="center"/>
    </xf>
    <xf numFmtId="0" fontId="19" fillId="0" borderId="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18" xfId="0" applyFont="1" applyBorder="1" applyAlignment="1">
      <alignment horizontal="left" vertical="center" shrinkToFit="1"/>
    </xf>
    <xf numFmtId="0" fontId="19" fillId="0" borderId="19" xfId="0" applyFont="1" applyBorder="1" applyAlignment="1">
      <alignment horizontal="left" vertical="center" shrinkToFit="1"/>
    </xf>
    <xf numFmtId="0" fontId="19" fillId="0" borderId="20" xfId="0" applyFont="1" applyBorder="1" applyAlignment="1">
      <alignment horizontal="left" vertical="center" shrinkToFit="1"/>
    </xf>
    <xf numFmtId="0" fontId="19" fillId="0" borderId="4" xfId="0" applyFont="1" applyBorder="1" applyAlignment="1">
      <alignment horizontal="left" vertical="center" wrapText="1" shrinkToFit="1"/>
    </xf>
    <xf numFmtId="0" fontId="24" fillId="0" borderId="5" xfId="0" applyFont="1" applyBorder="1" applyAlignment="1">
      <alignment horizontal="left" vertical="top" wrapText="1"/>
    </xf>
    <xf numFmtId="0" fontId="24" fillId="0" borderId="0" xfId="0" applyFont="1" applyAlignment="1">
      <alignment horizontal="left" vertical="top" wrapText="1"/>
    </xf>
    <xf numFmtId="0" fontId="12" fillId="0" borderId="0" xfId="0" applyFont="1" applyAlignment="1">
      <alignment horizontal="center" vertical="center" wrapText="1"/>
    </xf>
    <xf numFmtId="0" fontId="29" fillId="0" borderId="0" xfId="0" applyFont="1" applyAlignment="1">
      <alignment horizontal="left" vertical="center" wrapText="1"/>
    </xf>
    <xf numFmtId="0" fontId="8" fillId="0" borderId="18" xfId="0" applyFont="1" applyBorder="1" applyAlignment="1">
      <alignment horizontal="left" vertical="center" wrapText="1" shrinkToFit="1"/>
    </xf>
    <xf numFmtId="0" fontId="8" fillId="0" borderId="19" xfId="0" applyFont="1" applyBorder="1" applyAlignment="1">
      <alignment horizontal="left" vertical="center" wrapText="1" shrinkToFit="1"/>
    </xf>
    <xf numFmtId="0" fontId="8" fillId="0" borderId="20" xfId="0" applyFont="1" applyBorder="1" applyAlignment="1">
      <alignment horizontal="left" vertical="center" wrapText="1" shrinkToFit="1"/>
    </xf>
    <xf numFmtId="0" fontId="12" fillId="0" borderId="0" xfId="0" applyFont="1" applyAlignment="1">
      <alignment horizontal="center" vertical="top" wrapText="1"/>
    </xf>
    <xf numFmtId="0" fontId="28" fillId="0" borderId="0" xfId="0" applyFont="1" applyAlignment="1">
      <alignment horizontal="center" vertical="top" wrapText="1"/>
    </xf>
    <xf numFmtId="0" fontId="20" fillId="4" borderId="0" xfId="0" applyFont="1" applyFill="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wrapText="1"/>
    </xf>
    <xf numFmtId="0" fontId="21" fillId="0" borderId="12" xfId="0" applyFont="1" applyBorder="1" applyAlignment="1">
      <alignment horizontal="left" vertical="center" wrapText="1"/>
    </xf>
    <xf numFmtId="0" fontId="24" fillId="0" borderId="18" xfId="0" applyFont="1" applyBorder="1" applyAlignment="1">
      <alignment horizontal="left" vertical="center" wrapText="1" shrinkToFit="1"/>
    </xf>
    <xf numFmtId="0" fontId="19" fillId="0" borderId="19" xfId="0" applyFont="1" applyBorder="1" applyAlignment="1">
      <alignment horizontal="left" vertical="center" wrapText="1" shrinkToFit="1"/>
    </xf>
    <xf numFmtId="0" fontId="19" fillId="0" borderId="20" xfId="0" applyFont="1" applyBorder="1" applyAlignment="1">
      <alignment horizontal="left" vertical="center" wrapText="1" shrinkToFi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54" fillId="0" borderId="4" xfId="0" applyFont="1" applyBorder="1" applyAlignment="1">
      <alignment horizontal="left" vertical="center" wrapText="1" shrinkToFit="1"/>
    </xf>
    <xf numFmtId="0" fontId="47" fillId="5" borderId="4" xfId="0" applyFont="1" applyFill="1" applyBorder="1" applyAlignment="1">
      <alignment horizontal="center" vertical="center" shrinkToFit="1"/>
    </xf>
    <xf numFmtId="0" fontId="41" fillId="7" borderId="4" xfId="0" applyFont="1" applyFill="1" applyBorder="1" applyAlignment="1" applyProtection="1">
      <alignment horizontal="center" vertical="center" shrinkToFit="1"/>
      <protection locked="0"/>
    </xf>
    <xf numFmtId="0" fontId="39" fillId="6" borderId="33" xfId="0" applyFont="1" applyFill="1" applyBorder="1" applyAlignment="1" applyProtection="1">
      <alignment horizontal="center" vertical="center" wrapText="1" shrinkToFit="1"/>
      <protection locked="0"/>
    </xf>
    <xf numFmtId="0" fontId="39" fillId="6" borderId="34" xfId="0" applyFont="1" applyFill="1" applyBorder="1" applyAlignment="1" applyProtection="1">
      <alignment horizontal="center" vertical="center" wrapText="1" shrinkToFit="1"/>
      <protection locked="0"/>
    </xf>
    <xf numFmtId="0" fontId="39" fillId="6" borderId="35" xfId="0" applyFont="1" applyFill="1" applyBorder="1" applyAlignment="1" applyProtection="1">
      <alignment horizontal="center" vertical="center" wrapText="1" shrinkToFit="1"/>
      <protection locked="0"/>
    </xf>
    <xf numFmtId="0" fontId="39" fillId="6" borderId="36" xfId="0" applyFont="1" applyFill="1" applyBorder="1" applyAlignment="1" applyProtection="1">
      <alignment horizontal="center" vertical="center" wrapText="1" shrinkToFit="1"/>
      <protection locked="0"/>
    </xf>
    <xf numFmtId="0" fontId="39" fillId="6" borderId="6" xfId="0" applyFont="1" applyFill="1" applyBorder="1" applyAlignment="1" applyProtection="1">
      <alignment horizontal="center" vertical="center" wrapText="1" shrinkToFit="1"/>
      <protection locked="0"/>
    </xf>
    <xf numFmtId="0" fontId="39" fillId="6" borderId="37" xfId="0" applyFont="1" applyFill="1" applyBorder="1" applyAlignment="1" applyProtection="1">
      <alignment horizontal="center" vertical="center" wrapText="1" shrinkToFit="1"/>
      <protection locked="0"/>
    </xf>
    <xf numFmtId="20" fontId="36" fillId="5" borderId="4" xfId="0" applyNumberFormat="1" applyFont="1" applyFill="1" applyBorder="1" applyAlignment="1">
      <alignment horizontal="center" vertical="center" wrapText="1"/>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1" fillId="0" borderId="6" xfId="0" applyFont="1" applyBorder="1" applyAlignment="1">
      <alignment horizontal="center" vertical="center" shrinkToFit="1"/>
    </xf>
    <xf numFmtId="0" fontId="21" fillId="0" borderId="6" xfId="0" applyFont="1" applyBorder="1" applyAlignment="1" applyProtection="1">
      <alignment horizontal="center" vertical="center" shrinkToFit="1"/>
      <protection locked="0"/>
    </xf>
    <xf numFmtId="0" fontId="46" fillId="0" borderId="21" xfId="0" applyFont="1" applyBorder="1" applyAlignment="1">
      <alignment horizontal="center" vertical="center" wrapText="1"/>
    </xf>
    <xf numFmtId="0" fontId="46" fillId="0" borderId="5" xfId="0" applyFont="1" applyBorder="1" applyAlignment="1">
      <alignment horizontal="center" vertical="center"/>
    </xf>
    <xf numFmtId="0" fontId="46" fillId="0" borderId="22" xfId="0" applyFont="1" applyBorder="1" applyAlignment="1">
      <alignment horizontal="center" vertical="center"/>
    </xf>
    <xf numFmtId="0" fontId="46" fillId="0" borderId="16" xfId="0" applyFont="1" applyBorder="1" applyAlignment="1">
      <alignment horizontal="center" vertical="center"/>
    </xf>
    <xf numFmtId="0" fontId="46" fillId="0" borderId="6" xfId="0" applyFont="1" applyBorder="1" applyAlignment="1">
      <alignment horizontal="center" vertical="center"/>
    </xf>
    <xf numFmtId="0" fontId="46" fillId="0" borderId="17" xfId="0" applyFont="1" applyBorder="1" applyAlignment="1">
      <alignment horizontal="center" vertical="center"/>
    </xf>
    <xf numFmtId="0" fontId="21" fillId="0" borderId="5" xfId="0" applyFont="1" applyBorder="1" applyAlignment="1">
      <alignment horizontal="center" vertical="center" shrinkToFit="1"/>
    </xf>
    <xf numFmtId="0" fontId="21" fillId="0" borderId="5" xfId="0" applyFont="1" applyBorder="1" applyAlignment="1" applyProtection="1">
      <alignment horizontal="center" vertical="center" shrinkToFit="1"/>
      <protection locked="0"/>
    </xf>
    <xf numFmtId="0" fontId="20" fillId="0" borderId="27" xfId="0" applyFont="1" applyBorder="1" applyAlignment="1" applyProtection="1">
      <alignment horizontal="center" vertical="center" shrinkToFit="1"/>
      <protection locked="0"/>
    </xf>
    <xf numFmtId="0" fontId="20" fillId="0" borderId="28" xfId="0" applyFont="1" applyBorder="1" applyAlignment="1" applyProtection="1">
      <alignment vertical="center" shrinkToFit="1"/>
      <protection locked="0"/>
    </xf>
    <xf numFmtId="0" fontId="20" fillId="0" borderId="29" xfId="0" applyFont="1" applyBorder="1" applyAlignment="1" applyProtection="1">
      <alignment vertical="center" shrinkToFit="1"/>
      <protection locked="0"/>
    </xf>
    <xf numFmtId="0" fontId="20" fillId="0" borderId="16" xfId="0" applyFont="1" applyBorder="1" applyAlignment="1" applyProtection="1">
      <alignment vertical="center" shrinkToFit="1"/>
      <protection locked="0"/>
    </xf>
    <xf numFmtId="0" fontId="20" fillId="0" borderId="6" xfId="0" applyFont="1" applyBorder="1" applyAlignment="1" applyProtection="1">
      <alignment vertical="center" shrinkToFit="1"/>
      <protection locked="0"/>
    </xf>
    <xf numFmtId="0" fontId="20" fillId="0" borderId="17" xfId="0" applyFont="1" applyBorder="1" applyAlignment="1" applyProtection="1">
      <alignment vertical="center" shrinkToFit="1"/>
      <protection locked="0"/>
    </xf>
    <xf numFmtId="0" fontId="20" fillId="0" borderId="27" xfId="0" applyFont="1" applyBorder="1" applyAlignment="1" applyProtection="1">
      <alignment horizontal="center" vertical="center"/>
      <protection locked="0"/>
    </xf>
    <xf numFmtId="0" fontId="20" fillId="0" borderId="28"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29" xfId="0" applyFont="1" applyBorder="1" applyAlignment="1">
      <alignment horizontal="center" vertical="center"/>
    </xf>
    <xf numFmtId="0" fontId="20" fillId="0" borderId="17" xfId="0" applyFont="1" applyBorder="1" applyAlignment="1">
      <alignment horizontal="center" vertical="center"/>
    </xf>
    <xf numFmtId="0" fontId="46" fillId="0" borderId="7" xfId="0" applyFont="1" applyBorder="1" applyAlignment="1">
      <alignment horizontal="center" vertical="center"/>
    </xf>
    <xf numFmtId="0" fontId="46" fillId="0" borderId="4" xfId="0" applyFont="1" applyBorder="1" applyAlignment="1">
      <alignment horizontal="center" vertical="center"/>
    </xf>
    <xf numFmtId="0" fontId="20" fillId="0" borderId="28" xfId="0" applyFont="1" applyBorder="1" applyAlignment="1" applyProtection="1">
      <alignment horizontal="center" vertical="center" shrinkToFit="1"/>
      <protection locked="0"/>
    </xf>
    <xf numFmtId="0" fontId="20" fillId="0" borderId="29" xfId="0" applyFont="1" applyBorder="1" applyAlignment="1" applyProtection="1">
      <alignment horizontal="center" vertical="center" shrinkToFit="1"/>
      <protection locked="0"/>
    </xf>
    <xf numFmtId="0" fontId="20" fillId="0" borderId="16" xfId="0" applyFont="1" applyBorder="1" applyAlignment="1" applyProtection="1">
      <alignment horizontal="center" vertical="center" shrinkToFit="1"/>
      <protection locked="0"/>
    </xf>
    <xf numFmtId="0" fontId="20" fillId="0" borderId="6" xfId="0" applyFont="1" applyBorder="1" applyAlignment="1" applyProtection="1">
      <alignment horizontal="center" vertical="center" shrinkToFit="1"/>
      <protection locked="0"/>
    </xf>
    <xf numFmtId="0" fontId="20" fillId="0" borderId="17" xfId="0" applyFont="1" applyBorder="1" applyAlignment="1" applyProtection="1">
      <alignment horizontal="center" vertical="center" shrinkToFit="1"/>
      <protection locked="0"/>
    </xf>
    <xf numFmtId="0" fontId="36" fillId="5" borderId="18" xfId="0" applyFont="1" applyFill="1" applyBorder="1" applyAlignment="1">
      <alignment horizontal="center" vertical="center" wrapText="1" shrinkToFit="1"/>
    </xf>
    <xf numFmtId="0" fontId="36" fillId="5" borderId="19" xfId="0" applyFont="1" applyFill="1" applyBorder="1" applyAlignment="1">
      <alignment horizontal="center" vertical="center" wrapText="1" shrinkToFit="1"/>
    </xf>
    <xf numFmtId="0" fontId="36" fillId="5" borderId="20" xfId="0" applyFont="1" applyFill="1" applyBorder="1" applyAlignment="1">
      <alignment horizontal="center" vertical="center" wrapText="1" shrinkToFit="1"/>
    </xf>
    <xf numFmtId="20" fontId="36" fillId="5" borderId="18" xfId="0" applyNumberFormat="1" applyFont="1" applyFill="1" applyBorder="1" applyAlignment="1">
      <alignment horizontal="center" vertical="center" shrinkToFit="1"/>
    </xf>
    <xf numFmtId="20" fontId="36" fillId="5" borderId="19" xfId="0" applyNumberFormat="1" applyFont="1" applyFill="1" applyBorder="1" applyAlignment="1">
      <alignment horizontal="center" vertical="center" shrinkToFit="1"/>
    </xf>
    <xf numFmtId="20" fontId="36" fillId="5" borderId="20" xfId="0" applyNumberFormat="1" applyFont="1" applyFill="1" applyBorder="1" applyAlignment="1">
      <alignment horizontal="center" vertical="center" shrinkToFit="1"/>
    </xf>
    <xf numFmtId="20" fontId="36" fillId="5" borderId="18" xfId="0" applyNumberFormat="1" applyFont="1" applyFill="1" applyBorder="1" applyAlignment="1">
      <alignment horizontal="center" vertical="center"/>
    </xf>
    <xf numFmtId="20" fontId="36" fillId="5" borderId="19" xfId="0" applyNumberFormat="1" applyFont="1" applyFill="1" applyBorder="1" applyAlignment="1">
      <alignment horizontal="center" vertical="center"/>
    </xf>
    <xf numFmtId="20" fontId="36" fillId="5" borderId="20" xfId="0" applyNumberFormat="1" applyFont="1" applyFill="1" applyBorder="1" applyAlignment="1">
      <alignment horizontal="center" vertical="center"/>
    </xf>
    <xf numFmtId="0" fontId="49" fillId="0" borderId="40" xfId="0" applyFont="1" applyBorder="1" applyAlignment="1" applyProtection="1">
      <alignment horizontal="center" vertical="center" shrinkToFit="1"/>
      <protection locked="0"/>
    </xf>
    <xf numFmtId="0" fontId="49" fillId="0" borderId="19" xfId="0" applyFont="1" applyBorder="1" applyAlignment="1" applyProtection="1">
      <alignment horizontal="center" vertical="center" shrinkToFit="1"/>
      <protection locked="0"/>
    </xf>
    <xf numFmtId="0" fontId="49" fillId="0" borderId="41" xfId="0" applyFont="1" applyBorder="1" applyAlignment="1" applyProtection="1">
      <alignment horizontal="center" vertical="center" shrinkToFit="1"/>
      <protection locked="0"/>
    </xf>
    <xf numFmtId="0" fontId="37" fillId="0" borderId="4" xfId="0" applyFont="1" applyBorder="1" applyAlignment="1" applyProtection="1">
      <alignment horizontal="center" vertical="center" shrinkToFit="1"/>
      <protection locked="0"/>
    </xf>
    <xf numFmtId="0" fontId="36" fillId="5" borderId="18" xfId="0" applyFont="1" applyFill="1" applyBorder="1" applyAlignment="1">
      <alignment horizontal="center" vertical="center" shrinkToFit="1"/>
    </xf>
    <xf numFmtId="0" fontId="36" fillId="5" borderId="19" xfId="0" applyFont="1" applyFill="1" applyBorder="1" applyAlignment="1">
      <alignment horizontal="center" vertical="center" shrinkToFit="1"/>
    </xf>
    <xf numFmtId="0" fontId="36" fillId="5" borderId="20" xfId="0" applyFont="1" applyFill="1" applyBorder="1" applyAlignment="1">
      <alignment horizontal="center" vertical="center" shrinkToFit="1"/>
    </xf>
    <xf numFmtId="0" fontId="49" fillId="6" borderId="40" xfId="0" applyFont="1" applyFill="1" applyBorder="1" applyAlignment="1" applyProtection="1">
      <alignment horizontal="center" vertical="center" shrinkToFit="1"/>
      <protection locked="0"/>
    </xf>
    <xf numFmtId="0" fontId="49" fillId="6" borderId="19" xfId="0" applyFont="1" applyFill="1" applyBorder="1" applyAlignment="1" applyProtection="1">
      <alignment horizontal="center" vertical="center" shrinkToFit="1"/>
      <protection locked="0"/>
    </xf>
    <xf numFmtId="0" fontId="49" fillId="6" borderId="41" xfId="0" applyFont="1" applyFill="1" applyBorder="1" applyAlignment="1" applyProtection="1">
      <alignment horizontal="center" vertical="center" shrinkToFit="1"/>
      <protection locked="0"/>
    </xf>
    <xf numFmtId="0" fontId="36" fillId="5" borderId="4" xfId="0" applyFont="1" applyFill="1" applyBorder="1" applyAlignment="1">
      <alignment horizontal="center" vertical="center" shrinkToFit="1"/>
    </xf>
    <xf numFmtId="0" fontId="41" fillId="7" borderId="4" xfId="0" applyFont="1" applyFill="1" applyBorder="1" applyAlignment="1">
      <alignment horizontal="center" vertical="center" shrinkToFit="1"/>
    </xf>
    <xf numFmtId="0" fontId="21" fillId="2" borderId="0" xfId="0" applyFont="1" applyFill="1" applyAlignment="1">
      <alignment horizontal="center" vertical="top" wrapText="1"/>
    </xf>
    <xf numFmtId="0" fontId="21" fillId="2" borderId="0" xfId="0" applyFont="1" applyFill="1" applyAlignment="1">
      <alignment horizontal="left" vertical="top" wrapText="1"/>
    </xf>
    <xf numFmtId="0" fontId="38" fillId="2" borderId="0" xfId="0" applyFont="1" applyFill="1" applyAlignment="1">
      <alignment horizontal="left" vertical="center"/>
    </xf>
    <xf numFmtId="0" fontId="35" fillId="2" borderId="0" xfId="0" applyFont="1" applyFill="1" applyAlignment="1">
      <alignment horizontal="left" vertical="center"/>
    </xf>
    <xf numFmtId="0" fontId="37" fillId="0" borderId="20" xfId="0" applyFont="1" applyBorder="1" applyAlignment="1" applyProtection="1">
      <alignment horizontal="center" vertical="center" shrinkToFit="1"/>
      <protection locked="0"/>
    </xf>
    <xf numFmtId="0" fontId="37" fillId="0" borderId="18" xfId="0" applyFont="1" applyBorder="1" applyAlignment="1" applyProtection="1">
      <alignment horizontal="center" vertical="center" shrinkToFit="1"/>
      <protection locked="0"/>
    </xf>
    <xf numFmtId="0" fontId="19" fillId="0" borderId="21" xfId="0" applyFont="1" applyBorder="1" applyAlignment="1">
      <alignment horizontal="center" vertical="center" textRotation="255" shrinkToFit="1"/>
    </xf>
    <xf numFmtId="0" fontId="19" fillId="0" borderId="22" xfId="0" applyFont="1" applyBorder="1" applyAlignment="1">
      <alignment horizontal="center" vertical="center" textRotation="255" shrinkToFit="1"/>
    </xf>
    <xf numFmtId="0" fontId="19" fillId="0" borderId="30" xfId="0" applyFont="1" applyBorder="1" applyAlignment="1">
      <alignment horizontal="center" vertical="center" textRotation="255" shrinkToFit="1"/>
    </xf>
    <xf numFmtId="0" fontId="19" fillId="0" borderId="31" xfId="0" applyFont="1" applyBorder="1" applyAlignment="1">
      <alignment horizontal="center" vertical="center" textRotation="255" shrinkToFit="1"/>
    </xf>
    <xf numFmtId="0" fontId="19" fillId="0" borderId="16" xfId="0" applyFont="1" applyBorder="1" applyAlignment="1">
      <alignment horizontal="center" vertical="center" textRotation="255" shrinkToFit="1"/>
    </xf>
    <xf numFmtId="0" fontId="19" fillId="0" borderId="17" xfId="0" applyFont="1" applyBorder="1" applyAlignment="1">
      <alignment horizontal="center" vertical="center" textRotation="255" shrinkToFit="1"/>
    </xf>
    <xf numFmtId="0" fontId="19" fillId="0" borderId="21" xfId="0" applyFont="1" applyBorder="1" applyAlignment="1">
      <alignment horizontal="left" vertical="top"/>
    </xf>
    <xf numFmtId="0" fontId="19" fillId="0" borderId="5" xfId="0" applyFont="1" applyBorder="1" applyAlignment="1">
      <alignment horizontal="left" vertical="top"/>
    </xf>
    <xf numFmtId="0" fontId="19" fillId="0" borderId="22" xfId="0" applyFont="1" applyBorder="1" applyAlignment="1">
      <alignment horizontal="left" vertical="top"/>
    </xf>
    <xf numFmtId="0" fontId="19" fillId="0" borderId="30" xfId="0" applyFont="1" applyBorder="1" applyAlignment="1" applyProtection="1">
      <alignment horizontal="left" vertical="top"/>
      <protection locked="0"/>
    </xf>
    <xf numFmtId="0" fontId="19" fillId="0" borderId="0" xfId="0" applyFont="1" applyAlignment="1" applyProtection="1">
      <alignment horizontal="left" vertical="top"/>
      <protection locked="0"/>
    </xf>
    <xf numFmtId="0" fontId="19" fillId="0" borderId="31" xfId="0" applyFont="1" applyBorder="1" applyAlignment="1" applyProtection="1">
      <alignment horizontal="left" vertical="top"/>
      <protection locked="0"/>
    </xf>
    <xf numFmtId="58" fontId="35" fillId="2" borderId="32" xfId="0" applyNumberFormat="1" applyFont="1" applyFill="1" applyBorder="1" applyAlignment="1">
      <alignment horizontal="center" vertical="center" wrapText="1"/>
    </xf>
    <xf numFmtId="0" fontId="21" fillId="2" borderId="21"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22" xfId="0" applyFont="1" applyFill="1" applyBorder="1" applyAlignment="1">
      <alignment horizontal="center" vertical="center"/>
    </xf>
    <xf numFmtId="0" fontId="21" fillId="2" borderId="0" xfId="0" applyFont="1" applyFill="1" applyAlignment="1">
      <alignment horizontal="center" vertical="top" shrinkToFit="1"/>
    </xf>
    <xf numFmtId="0" fontId="12" fillId="2" borderId="0" xfId="0" applyFont="1" applyFill="1" applyAlignment="1">
      <alignment horizontal="center" vertical="center" wrapText="1"/>
    </xf>
    <xf numFmtId="0" fontId="51" fillId="2" borderId="32" xfId="0" applyFont="1" applyFill="1" applyBorder="1" applyAlignment="1">
      <alignment horizontal="left" vertical="center" wrapText="1"/>
    </xf>
    <xf numFmtId="0" fontId="52" fillId="2" borderId="32" xfId="0" applyFont="1" applyFill="1" applyBorder="1" applyAlignment="1">
      <alignment horizontal="left" vertical="center" wrapText="1"/>
    </xf>
    <xf numFmtId="0" fontId="19" fillId="0" borderId="30" xfId="0" applyFont="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9" fillId="0" borderId="31" xfId="0" applyFont="1" applyBorder="1" applyAlignment="1" applyProtection="1">
      <alignment horizontal="left" vertical="center"/>
      <protection locked="0"/>
    </xf>
    <xf numFmtId="0" fontId="19" fillId="0" borderId="16"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19" fillId="0" borderId="17" xfId="0" applyFont="1" applyBorder="1" applyAlignment="1" applyProtection="1">
      <alignment horizontal="left" vertical="center"/>
      <protection locked="0"/>
    </xf>
    <xf numFmtId="178" fontId="42" fillId="2" borderId="0" xfId="0" applyNumberFormat="1" applyFont="1" applyFill="1" applyAlignment="1">
      <alignment horizontal="left" vertical="center" shrinkToFit="1"/>
    </xf>
    <xf numFmtId="177" fontId="36" fillId="5" borderId="4" xfId="0" applyNumberFormat="1" applyFont="1" applyFill="1" applyBorder="1" applyAlignment="1">
      <alignment horizontal="center" vertical="center" shrinkToFit="1"/>
    </xf>
    <xf numFmtId="49" fontId="21" fillId="0" borderId="5" xfId="0" applyNumberFormat="1" applyFont="1" applyBorder="1" applyAlignment="1" applyProtection="1">
      <alignment horizontal="center" vertical="center" shrinkToFit="1"/>
      <protection locked="0"/>
    </xf>
    <xf numFmtId="49" fontId="21" fillId="0" borderId="6" xfId="0" applyNumberFormat="1" applyFont="1" applyBorder="1" applyAlignment="1" applyProtection="1">
      <alignment horizontal="center" vertical="center" shrinkToFit="1"/>
      <protection locked="0"/>
    </xf>
    <xf numFmtId="0" fontId="31" fillId="0" borderId="5" xfId="0" applyFont="1" applyBorder="1" applyAlignment="1">
      <alignment horizontal="center" vertical="center" shrinkToFit="1"/>
    </xf>
    <xf numFmtId="0" fontId="31" fillId="0" borderId="22" xfId="0" applyFont="1" applyBorder="1" applyAlignment="1">
      <alignment horizontal="center" vertical="center" shrinkToFit="1"/>
    </xf>
    <xf numFmtId="0" fontId="31" fillId="0" borderId="6" xfId="0" applyFont="1" applyBorder="1" applyAlignment="1">
      <alignment horizontal="center" vertical="center" shrinkToFit="1"/>
    </xf>
    <xf numFmtId="0" fontId="31" fillId="0" borderId="17" xfId="0" applyFont="1" applyBorder="1" applyAlignment="1">
      <alignment horizontal="center" vertical="center" shrinkToFit="1"/>
    </xf>
    <xf numFmtId="0" fontId="20" fillId="0" borderId="21" xfId="0" applyFont="1" applyBorder="1" applyAlignment="1">
      <alignment horizontal="center" vertical="center"/>
    </xf>
    <xf numFmtId="0" fontId="20" fillId="0" borderId="16" xfId="0" applyFont="1" applyBorder="1" applyAlignment="1">
      <alignment horizontal="center" vertical="center"/>
    </xf>
    <xf numFmtId="0" fontId="22" fillId="0" borderId="0" xfId="0" applyFont="1" applyAlignment="1">
      <alignment horizontal="left" vertical="top" wrapText="1"/>
    </xf>
    <xf numFmtId="20" fontId="50" fillId="5" borderId="4" xfId="0" applyNumberFormat="1" applyFont="1" applyFill="1" applyBorder="1" applyAlignment="1">
      <alignment horizontal="center" vertical="center" wrapText="1"/>
    </xf>
    <xf numFmtId="20" fontId="50" fillId="5" borderId="4" xfId="0" applyNumberFormat="1" applyFont="1" applyFill="1" applyBorder="1" applyAlignment="1">
      <alignment horizontal="center" vertical="center"/>
    </xf>
    <xf numFmtId="0" fontId="20" fillId="0" borderId="22" xfId="0" applyFont="1" applyBorder="1" applyAlignment="1">
      <alignment horizontal="center" vertical="center"/>
    </xf>
    <xf numFmtId="0" fontId="37" fillId="0" borderId="38" xfId="0" applyFont="1" applyBorder="1" applyAlignment="1" applyProtection="1">
      <alignment horizontal="center" vertical="center" shrinkToFit="1"/>
      <protection locked="0"/>
    </xf>
    <xf numFmtId="0" fontId="37" fillId="0" borderId="39" xfId="0" applyFont="1" applyBorder="1" applyAlignment="1" applyProtection="1">
      <alignment horizontal="center" vertical="center" shrinkToFit="1"/>
      <protection locked="0"/>
    </xf>
    <xf numFmtId="0" fontId="46" fillId="0" borderId="23" xfId="0" applyFont="1" applyBorder="1" applyAlignment="1">
      <alignment horizontal="center" vertical="center"/>
    </xf>
    <xf numFmtId="0" fontId="20" fillId="0" borderId="21" xfId="0" applyFont="1" applyBorder="1" applyAlignment="1" applyProtection="1">
      <alignment horizontal="center" vertical="center" shrinkToFit="1"/>
      <protection locked="0"/>
    </xf>
    <xf numFmtId="0" fontId="20" fillId="0" borderId="5" xfId="0" applyFont="1" applyBorder="1" applyAlignment="1" applyProtection="1">
      <alignment vertical="center" shrinkToFit="1"/>
      <protection locked="0"/>
    </xf>
    <xf numFmtId="0" fontId="20" fillId="0" borderId="22" xfId="0" applyFont="1" applyBorder="1" applyAlignment="1" applyProtection="1">
      <alignment vertical="center" shrinkToFit="1"/>
      <protection locked="0"/>
    </xf>
    <xf numFmtId="0" fontId="20" fillId="0" borderId="24" xfId="0" applyFont="1" applyBorder="1" applyAlignment="1" applyProtection="1">
      <alignment vertical="center" shrinkToFit="1"/>
      <protection locked="0"/>
    </xf>
    <xf numFmtId="0" fontId="20" fillId="0" borderId="25" xfId="0" applyFont="1" applyBorder="1" applyAlignment="1" applyProtection="1">
      <alignment vertical="center" shrinkToFit="1"/>
      <protection locked="0"/>
    </xf>
    <xf numFmtId="0" fontId="20" fillId="0" borderId="26" xfId="0" applyFont="1" applyBorder="1" applyAlignment="1" applyProtection="1">
      <alignment vertical="center" shrinkToFit="1"/>
      <protection locked="0"/>
    </xf>
    <xf numFmtId="0" fontId="20" fillId="0" borderId="4" xfId="0" applyFont="1" applyBorder="1" applyAlignment="1">
      <alignment horizontal="center" vertical="center"/>
    </xf>
    <xf numFmtId="0" fontId="20" fillId="0" borderId="23" xfId="0" applyFont="1" applyBorder="1" applyAlignment="1">
      <alignment horizontal="center" vertical="center"/>
    </xf>
    <xf numFmtId="0" fontId="20" fillId="0" borderId="5" xfId="0" applyFont="1" applyBorder="1" applyAlignment="1" applyProtection="1">
      <alignment horizontal="center" vertical="center" shrinkToFit="1"/>
      <protection locked="0"/>
    </xf>
    <xf numFmtId="0" fontId="20" fillId="0" borderId="22" xfId="0" applyFont="1" applyBorder="1" applyAlignment="1" applyProtection="1">
      <alignment horizontal="center" vertical="center" shrinkToFit="1"/>
      <protection locked="0"/>
    </xf>
    <xf numFmtId="0" fontId="20" fillId="0" borderId="24" xfId="0" applyFont="1" applyBorder="1" applyAlignment="1" applyProtection="1">
      <alignment horizontal="center" vertical="center" shrinkToFit="1"/>
      <protection locked="0"/>
    </xf>
    <xf numFmtId="0" fontId="20" fillId="0" borderId="25" xfId="0" applyFont="1" applyBorder="1" applyAlignment="1" applyProtection="1">
      <alignment horizontal="center" vertical="center" shrinkToFit="1"/>
      <protection locked="0"/>
    </xf>
    <xf numFmtId="0" fontId="20" fillId="0" borderId="26" xfId="0" applyFont="1" applyBorder="1" applyAlignment="1" applyProtection="1">
      <alignment horizontal="center" vertical="center" shrinkToFit="1"/>
      <protection locked="0"/>
    </xf>
    <xf numFmtId="0" fontId="21" fillId="0" borderId="21" xfId="0" applyFont="1" applyBorder="1" applyAlignment="1" applyProtection="1">
      <alignment horizontal="left" vertical="center"/>
      <protection locked="0"/>
    </xf>
    <xf numFmtId="0" fontId="21" fillId="0" borderId="5" xfId="0" applyFont="1" applyBorder="1" applyAlignment="1" applyProtection="1">
      <alignment horizontal="left" vertical="center"/>
      <protection locked="0"/>
    </xf>
    <xf numFmtId="0" fontId="21" fillId="0" borderId="22" xfId="0" applyFont="1" applyBorder="1" applyAlignment="1" applyProtection="1">
      <alignment horizontal="left" vertical="center"/>
      <protection locked="0"/>
    </xf>
    <xf numFmtId="0" fontId="21" fillId="0" borderId="30"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31" xfId="0" applyFont="1" applyBorder="1" applyAlignment="1" applyProtection="1">
      <alignment horizontal="left" vertical="center"/>
      <protection locked="0"/>
    </xf>
    <xf numFmtId="0" fontId="21" fillId="0" borderId="16" xfId="0" applyFont="1" applyBorder="1" applyAlignment="1" applyProtection="1">
      <alignment horizontal="left" vertical="center"/>
      <protection locked="0"/>
    </xf>
    <xf numFmtId="0" fontId="21" fillId="0" borderId="6" xfId="0" applyFont="1" applyBorder="1" applyAlignment="1" applyProtection="1">
      <alignment horizontal="left" vertical="center"/>
      <protection locked="0"/>
    </xf>
    <xf numFmtId="0" fontId="21" fillId="0" borderId="17" xfId="0" applyFont="1" applyBorder="1" applyAlignment="1" applyProtection="1">
      <alignment horizontal="left" vertical="center"/>
      <protection locked="0"/>
    </xf>
  </cellXfs>
  <cellStyles count="1">
    <cellStyle name="標準" xfId="0" builtinId="0"/>
  </cellStyles>
  <dxfs count="12">
    <dxf>
      <font>
        <b/>
        <i val="0"/>
        <color rgb="FFFF0000"/>
      </font>
      <fill>
        <patternFill>
          <bgColor theme="9"/>
        </patternFill>
      </fill>
    </dxf>
    <dxf>
      <font>
        <b/>
        <i val="0"/>
        <color rgb="FFFF0000"/>
      </font>
      <fill>
        <patternFill>
          <bgColor theme="9"/>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s>
  <tableStyles count="0" defaultTableStyle="TableStyleMedium9"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awaji.niye.go.jp/d/wp-content/uploads/2024/08/unnamed-file-1.pdf" TargetMode="External"/></Relationships>
</file>

<file path=xl/drawings/drawing1.xml><?xml version="1.0" encoding="utf-8"?>
<xdr:wsDr xmlns:xdr="http://schemas.openxmlformats.org/drawingml/2006/spreadsheetDrawing" xmlns:a="http://schemas.openxmlformats.org/drawingml/2006/main">
  <xdr:twoCellAnchor editAs="oneCell">
    <xdr:from>
      <xdr:col>200</xdr:col>
      <xdr:colOff>209550</xdr:colOff>
      <xdr:row>0</xdr:row>
      <xdr:rowOff>0</xdr:rowOff>
    </xdr:from>
    <xdr:to>
      <xdr:col>203</xdr:col>
      <xdr:colOff>1</xdr:colOff>
      <xdr:row>30</xdr:row>
      <xdr:rowOff>253477</xdr:rowOff>
    </xdr:to>
    <xdr:sp macro="" textlink="">
      <xdr:nvSpPr>
        <xdr:cNvPr id="31983" name="正方形/長方形 1">
          <a:extLst>
            <a:ext uri="{FF2B5EF4-FFF2-40B4-BE49-F238E27FC236}">
              <a16:creationId xmlns:a16="http://schemas.microsoft.com/office/drawing/2014/main" id="{00000000-0008-0000-0000-0000EF7C0000}"/>
            </a:ext>
          </a:extLst>
        </xdr:cNvPr>
        <xdr:cNvSpPr>
          <a:spLocks noChangeArrowheads="1"/>
        </xdr:cNvSpPr>
      </xdr:nvSpPr>
      <xdr:spPr bwMode="auto">
        <a:xfrm rot="2724264">
          <a:off x="148899563" y="2824162"/>
          <a:ext cx="7410450" cy="176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64592" tIns="96012" rIns="164592" bIns="0" anchor="t" upright="1"/>
        <a:lstStyle/>
        <a:p>
          <a:pPr algn="ctr" rtl="0">
            <a:lnSpc>
              <a:spcPts val="9800"/>
            </a:lnSpc>
            <a:defRPr sz="1000"/>
          </a:pPr>
          <a:r>
            <a:rPr lang="ja-JP" altLang="en-US" sz="10000" b="1" i="0" u="none" strike="noStrike" baseline="0">
              <a:solidFill>
                <a:srgbClr val="FFFFCC"/>
              </a:solidFill>
              <a:latin typeface="ＭＳ Ｐゴシック"/>
              <a:ea typeface="ＭＳ Ｐゴシック"/>
            </a:rPr>
            <a:t>サンプルです</a:t>
          </a:r>
        </a:p>
      </xdr:txBody>
    </xdr:sp>
    <xdr:clientData/>
  </xdr:twoCellAnchor>
  <xdr:twoCellAnchor>
    <xdr:from>
      <xdr:col>1</xdr:col>
      <xdr:colOff>38099</xdr:colOff>
      <xdr:row>41</xdr:row>
      <xdr:rowOff>133350</xdr:rowOff>
    </xdr:from>
    <xdr:to>
      <xdr:col>41</xdr:col>
      <xdr:colOff>600075</xdr:colOff>
      <xdr:row>41</xdr:row>
      <xdr:rowOff>742950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209549" y="10325100"/>
          <a:ext cx="6772276" cy="609600"/>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目的外での使用、施設の不使用、人数の大幅減により条件を満たさなくなった場合については、</a:t>
          </a:r>
          <a:br>
            <a:rPr kumimoji="1" lang="en-US" altLang="ja-JP" sz="1100" b="1"/>
          </a:br>
          <a:r>
            <a:rPr kumimoji="1" lang="ja-JP" altLang="en-US" sz="1100" b="1"/>
            <a:t>他団体の活動計画に影響を与えるため、次年度の予約申請はできなくなりますのでご注意ください。</a:t>
          </a:r>
        </a:p>
      </xdr:txBody>
    </xdr:sp>
    <xdr:clientData/>
  </xdr:twoCellAnchor>
  <xdr:twoCellAnchor>
    <xdr:from>
      <xdr:col>31</xdr:col>
      <xdr:colOff>0</xdr:colOff>
      <xdr:row>42</xdr:row>
      <xdr:rowOff>66675</xdr:rowOff>
    </xdr:from>
    <xdr:to>
      <xdr:col>41</xdr:col>
      <xdr:colOff>133350</xdr:colOff>
      <xdr:row>44</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5029200" y="11239500"/>
          <a:ext cx="1752600" cy="409575"/>
        </a:xfrm>
        <a:prstGeom prst="rect">
          <a:avLst/>
        </a:prstGeom>
        <a:solidFill>
          <a:srgbClr val="FFCCFF"/>
        </a:solidFill>
        <a:ln w="3175">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提出期限：</a:t>
          </a:r>
          <a:endParaRPr kumimoji="1" lang="en-US" altLang="ja-JP" sz="800">
            <a:solidFill>
              <a:sysClr val="windowText" lastClr="000000"/>
            </a:solidFill>
          </a:endParaRPr>
        </a:p>
        <a:p>
          <a:pPr algn="l"/>
          <a:r>
            <a:rPr kumimoji="1" lang="ja-JP" altLang="en-US" sz="800">
              <a:solidFill>
                <a:sysClr val="windowText" lastClr="000000"/>
              </a:solidFill>
            </a:rPr>
            <a:t>ＨＰ（</a:t>
          </a:r>
          <a:r>
            <a:rPr kumimoji="1" lang="ja-JP" altLang="en-US" sz="800">
              <a:solidFill>
                <a:schemeClr val="tx2"/>
              </a:solidFill>
            </a:rPr>
            <a:t>→リンク■</a:t>
          </a:r>
          <a:r>
            <a:rPr kumimoji="1" lang="ja-JP" altLang="en-US" sz="800">
              <a:solidFill>
                <a:sysClr val="windowText" lastClr="000000"/>
              </a:solidFill>
            </a:rPr>
            <a:t>）を参照ください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112"/>
  <sheetViews>
    <sheetView tabSelected="1" view="pageBreakPreview" zoomScaleNormal="100" zoomScaleSheetLayoutView="100" workbookViewId="0">
      <selection activeCell="K47" sqref="K47:L47"/>
    </sheetView>
  </sheetViews>
  <sheetFormatPr defaultColWidth="9" defaultRowHeight="13.5" x14ac:dyDescent="0.15"/>
  <cols>
    <col min="1" max="3" width="2.25" style="1" customWidth="1"/>
    <col min="4" max="4" width="1" style="1" customWidth="1"/>
    <col min="5" max="19" width="2.25" style="1" customWidth="1"/>
    <col min="20" max="20" width="1" style="1" customWidth="1"/>
    <col min="21" max="26" width="2.25" style="1" customWidth="1"/>
    <col min="27" max="27" width="1" style="1" customWidth="1"/>
    <col min="28" max="37" width="2.25" style="1" customWidth="1"/>
    <col min="38" max="38" width="1.625" style="1" customWidth="1"/>
    <col min="39" max="42" width="2.25" style="1" customWidth="1"/>
    <col min="43" max="16384" width="9" style="1"/>
  </cols>
  <sheetData>
    <row r="1" spans="2:42" s="21" customFormat="1" ht="24" x14ac:dyDescent="0.15">
      <c r="B1" s="72" t="s">
        <v>0</v>
      </c>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2:42" s="21" customFormat="1" ht="8.25" customHeight="1" x14ac:dyDescent="0.15">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row>
    <row r="3" spans="2:42" ht="13.5" customHeight="1" thickBot="1" x14ac:dyDescent="0.2">
      <c r="B3" s="73" t="s">
        <v>1</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row>
    <row r="4" spans="2:42" ht="23.25" customHeight="1" x14ac:dyDescent="0.15">
      <c r="B4" s="4" t="s">
        <v>2</v>
      </c>
      <c r="C4" s="5"/>
      <c r="D4" s="5"/>
      <c r="E4" s="6"/>
      <c r="F4" s="6"/>
      <c r="G4" s="6"/>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8"/>
    </row>
    <row r="5" spans="2:42" ht="27.75" customHeight="1" x14ac:dyDescent="0.15">
      <c r="B5" s="33">
        <v>1</v>
      </c>
      <c r="C5" s="74" t="s">
        <v>3</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5"/>
    </row>
    <row r="6" spans="2:42" ht="42.75" customHeight="1" x14ac:dyDescent="0.15">
      <c r="B6" s="33">
        <v>2</v>
      </c>
      <c r="C6" s="74" t="s">
        <v>4</v>
      </c>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7"/>
    </row>
    <row r="7" spans="2:42" ht="13.5" customHeight="1" thickBot="1" x14ac:dyDescent="0.2">
      <c r="B7" s="40">
        <v>3</v>
      </c>
      <c r="C7" s="78" t="s">
        <v>5</v>
      </c>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80"/>
    </row>
    <row r="8" spans="2:42" ht="6.75" customHeight="1" x14ac:dyDescent="0.15">
      <c r="B8" s="9"/>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row>
    <row r="9" spans="2:42" x14ac:dyDescent="0.15">
      <c r="B9" s="11" t="s">
        <v>6</v>
      </c>
    </row>
    <row r="10" spans="2:42" x14ac:dyDescent="0.15">
      <c r="B10" s="12"/>
      <c r="C10" s="81" t="s">
        <v>7</v>
      </c>
      <c r="D10" s="81"/>
      <c r="E10" s="81"/>
      <c r="F10" s="81"/>
      <c r="G10" s="81"/>
      <c r="H10" s="81" t="s">
        <v>8</v>
      </c>
      <c r="I10" s="81"/>
      <c r="J10" s="81"/>
      <c r="K10" s="81"/>
      <c r="L10" s="81"/>
      <c r="M10" s="81"/>
      <c r="N10" s="81"/>
      <c r="O10" s="81"/>
      <c r="P10" s="81"/>
      <c r="Q10" s="81"/>
      <c r="R10" s="81"/>
      <c r="S10" s="81"/>
      <c r="T10" s="81"/>
      <c r="U10" s="81"/>
      <c r="V10" s="81"/>
      <c r="W10" s="81"/>
      <c r="X10" s="81"/>
      <c r="Y10" s="81"/>
      <c r="Z10" s="85" t="s">
        <v>9</v>
      </c>
      <c r="AA10" s="86"/>
      <c r="AB10" s="86"/>
      <c r="AC10" s="86"/>
      <c r="AD10" s="86"/>
      <c r="AE10" s="86"/>
      <c r="AF10" s="86"/>
      <c r="AG10" s="86"/>
      <c r="AH10" s="86"/>
      <c r="AI10" s="86"/>
      <c r="AJ10" s="86"/>
      <c r="AK10" s="86"/>
      <c r="AL10" s="86"/>
      <c r="AM10" s="86"/>
      <c r="AN10" s="86"/>
      <c r="AO10" s="86"/>
      <c r="AP10" s="87"/>
    </row>
    <row r="11" spans="2:42" ht="34.5" customHeight="1" x14ac:dyDescent="0.15">
      <c r="B11" s="53">
        <v>1</v>
      </c>
      <c r="C11" s="81" t="s">
        <v>10</v>
      </c>
      <c r="D11" s="81"/>
      <c r="E11" s="81"/>
      <c r="F11" s="81"/>
      <c r="G11" s="81"/>
      <c r="H11" s="91" t="s">
        <v>11</v>
      </c>
      <c r="I11" s="91"/>
      <c r="J11" s="91"/>
      <c r="K11" s="91"/>
      <c r="L11" s="91"/>
      <c r="M11" s="91"/>
      <c r="N11" s="91"/>
      <c r="O11" s="91"/>
      <c r="P11" s="91"/>
      <c r="Q11" s="91"/>
      <c r="R11" s="91"/>
      <c r="S11" s="91"/>
      <c r="T11" s="91"/>
      <c r="U11" s="91"/>
      <c r="V11" s="91"/>
      <c r="W11" s="91"/>
      <c r="X11" s="91"/>
      <c r="Y11" s="91"/>
      <c r="Z11" s="88" t="s">
        <v>12</v>
      </c>
      <c r="AA11" s="89"/>
      <c r="AB11" s="89"/>
      <c r="AC11" s="89"/>
      <c r="AD11" s="89"/>
      <c r="AE11" s="89"/>
      <c r="AF11" s="89"/>
      <c r="AG11" s="89"/>
      <c r="AH11" s="89"/>
      <c r="AI11" s="89"/>
      <c r="AJ11" s="89"/>
      <c r="AK11" s="89"/>
      <c r="AL11" s="89"/>
      <c r="AM11" s="89"/>
      <c r="AN11" s="89"/>
      <c r="AO11" s="89"/>
      <c r="AP11" s="90"/>
    </row>
    <row r="12" spans="2:42" ht="48.75" customHeight="1" x14ac:dyDescent="0.15">
      <c r="B12" s="24">
        <v>2</v>
      </c>
      <c r="C12" s="82" t="s">
        <v>13</v>
      </c>
      <c r="D12" s="83"/>
      <c r="E12" s="83"/>
      <c r="F12" s="83"/>
      <c r="G12" s="84"/>
      <c r="H12" s="91" t="s">
        <v>14</v>
      </c>
      <c r="I12" s="91"/>
      <c r="J12" s="91"/>
      <c r="K12" s="91"/>
      <c r="L12" s="91"/>
      <c r="M12" s="91"/>
      <c r="N12" s="91"/>
      <c r="O12" s="91"/>
      <c r="P12" s="91"/>
      <c r="Q12" s="91"/>
      <c r="R12" s="91"/>
      <c r="S12" s="91"/>
      <c r="T12" s="91"/>
      <c r="U12" s="91"/>
      <c r="V12" s="91"/>
      <c r="W12" s="91"/>
      <c r="X12" s="91"/>
      <c r="Y12" s="91"/>
      <c r="Z12" s="88" t="s">
        <v>15</v>
      </c>
      <c r="AA12" s="89"/>
      <c r="AB12" s="89"/>
      <c r="AC12" s="89"/>
      <c r="AD12" s="89"/>
      <c r="AE12" s="89"/>
      <c r="AF12" s="89"/>
      <c r="AG12" s="89"/>
      <c r="AH12" s="89"/>
      <c r="AI12" s="89"/>
      <c r="AJ12" s="89"/>
      <c r="AK12" s="89"/>
      <c r="AL12" s="89"/>
      <c r="AM12" s="89"/>
      <c r="AN12" s="89"/>
      <c r="AO12" s="89"/>
      <c r="AP12" s="90"/>
    </row>
    <row r="13" spans="2:42" ht="13.5" customHeight="1" x14ac:dyDescent="0.15">
      <c r="B13" s="53">
        <v>3</v>
      </c>
      <c r="C13" s="81" t="s">
        <v>16</v>
      </c>
      <c r="D13" s="81"/>
      <c r="E13" s="81"/>
      <c r="F13" s="81"/>
      <c r="G13" s="81"/>
      <c r="H13" s="91" t="s">
        <v>17</v>
      </c>
      <c r="I13" s="91"/>
      <c r="J13" s="91"/>
      <c r="K13" s="91"/>
      <c r="L13" s="91"/>
      <c r="M13" s="91"/>
      <c r="N13" s="91"/>
      <c r="O13" s="91"/>
      <c r="P13" s="91"/>
      <c r="Q13" s="91"/>
      <c r="R13" s="91"/>
      <c r="S13" s="91"/>
      <c r="T13" s="91"/>
      <c r="U13" s="91"/>
      <c r="V13" s="91"/>
      <c r="W13" s="91"/>
      <c r="X13" s="91"/>
      <c r="Y13" s="91"/>
      <c r="Z13" s="88" t="s">
        <v>18</v>
      </c>
      <c r="AA13" s="89"/>
      <c r="AB13" s="89"/>
      <c r="AC13" s="89"/>
      <c r="AD13" s="89"/>
      <c r="AE13" s="89"/>
      <c r="AF13" s="89"/>
      <c r="AG13" s="89"/>
      <c r="AH13" s="89"/>
      <c r="AI13" s="89"/>
      <c r="AJ13" s="89"/>
      <c r="AK13" s="89"/>
      <c r="AL13" s="89"/>
      <c r="AM13" s="89"/>
      <c r="AN13" s="89"/>
      <c r="AO13" s="89"/>
      <c r="AP13" s="90"/>
    </row>
    <row r="14" spans="2:42" ht="27.75" customHeight="1" x14ac:dyDescent="0.15">
      <c r="B14" s="53">
        <v>4</v>
      </c>
      <c r="C14" s="81" t="s">
        <v>19</v>
      </c>
      <c r="D14" s="81"/>
      <c r="E14" s="81"/>
      <c r="F14" s="81"/>
      <c r="G14" s="81"/>
      <c r="H14" s="91" t="s">
        <v>20</v>
      </c>
      <c r="I14" s="91"/>
      <c r="J14" s="91"/>
      <c r="K14" s="91"/>
      <c r="L14" s="91"/>
      <c r="M14" s="91"/>
      <c r="N14" s="91"/>
      <c r="O14" s="91"/>
      <c r="P14" s="91"/>
      <c r="Q14" s="91"/>
      <c r="R14" s="91"/>
      <c r="S14" s="91"/>
      <c r="T14" s="91"/>
      <c r="U14" s="91"/>
      <c r="V14" s="91"/>
      <c r="W14" s="91"/>
      <c r="X14" s="91"/>
      <c r="Y14" s="91"/>
      <c r="Z14" s="88" t="s">
        <v>21</v>
      </c>
      <c r="AA14" s="89"/>
      <c r="AB14" s="89"/>
      <c r="AC14" s="89"/>
      <c r="AD14" s="89"/>
      <c r="AE14" s="89"/>
      <c r="AF14" s="89"/>
      <c r="AG14" s="89"/>
      <c r="AH14" s="89"/>
      <c r="AI14" s="89"/>
      <c r="AJ14" s="89"/>
      <c r="AK14" s="89"/>
      <c r="AL14" s="89"/>
      <c r="AM14" s="89"/>
      <c r="AN14" s="89"/>
      <c r="AO14" s="89"/>
      <c r="AP14" s="90"/>
    </row>
    <row r="15" spans="2:42" ht="17.25" customHeight="1" x14ac:dyDescent="0.15">
      <c r="B15" s="25" t="s">
        <v>22</v>
      </c>
      <c r="C15" s="92" t="s">
        <v>23</v>
      </c>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row>
    <row r="16" spans="2:42" ht="17.25" customHeight="1" x14ac:dyDescent="0.15">
      <c r="B16" s="13"/>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row>
    <row r="17" spans="2:42" s="14" customFormat="1" ht="8.25" customHeight="1" x14ac:dyDescent="0.15"/>
    <row r="18" spans="2:42" s="21" customFormat="1" ht="24" x14ac:dyDescent="0.15">
      <c r="B18" s="94" t="s">
        <v>24</v>
      </c>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row>
    <row r="19" spans="2:42" s="21" customFormat="1" ht="8.25" customHeight="1" x14ac:dyDescent="0.15">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row>
    <row r="20" spans="2:42" ht="13.5" customHeight="1" x14ac:dyDescent="0.15">
      <c r="B20" s="73" t="s">
        <v>25</v>
      </c>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row>
    <row r="21" spans="2:42" ht="13.5" customHeight="1" x14ac:dyDescent="0.15">
      <c r="B21" s="3" t="s">
        <v>26</v>
      </c>
      <c r="C21" s="73" t="s">
        <v>27</v>
      </c>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row>
    <row r="22" spans="2:42" s="44" customFormat="1" ht="19.5" customHeight="1" x14ac:dyDescent="0.15">
      <c r="B22" s="26" t="s">
        <v>28</v>
      </c>
    </row>
    <row r="23" spans="2:42" ht="15.95" customHeight="1" thickBot="1" x14ac:dyDescent="0.2">
      <c r="B23" s="11" t="s">
        <v>29</v>
      </c>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row>
    <row r="24" spans="2:42" ht="23.25" customHeight="1" x14ac:dyDescent="0.15">
      <c r="B24" s="4" t="s">
        <v>2</v>
      </c>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7"/>
    </row>
    <row r="25" spans="2:42" s="14" customFormat="1" ht="27" customHeight="1" x14ac:dyDescent="0.15">
      <c r="B25" s="33">
        <v>1</v>
      </c>
      <c r="C25" s="103" t="s">
        <v>30</v>
      </c>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4"/>
    </row>
    <row r="26" spans="2:42" s="32" customFormat="1" ht="13.5" customHeight="1" x14ac:dyDescent="0.15">
      <c r="B26" s="38">
        <v>2</v>
      </c>
      <c r="C26" s="74" t="s">
        <v>31</v>
      </c>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5"/>
    </row>
    <row r="27" spans="2:42" ht="13.5" customHeight="1" x14ac:dyDescent="0.15">
      <c r="B27" s="39"/>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5"/>
    </row>
    <row r="28" spans="2:42" s="14" customFormat="1" ht="17.25" customHeight="1" thickBot="1" x14ac:dyDescent="0.2">
      <c r="B28" s="40">
        <v>3</v>
      </c>
      <c r="C28" s="35" t="s">
        <v>32</v>
      </c>
      <c r="D28" s="35"/>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41"/>
    </row>
    <row r="29" spans="2:42" ht="6.75" customHeight="1" x14ac:dyDescent="0.15">
      <c r="B29" s="9"/>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row>
    <row r="30" spans="2:42" s="14" customFormat="1" ht="13.5" customHeight="1" x14ac:dyDescent="0.15">
      <c r="D30" s="85" t="s">
        <v>8</v>
      </c>
      <c r="E30" s="86"/>
      <c r="F30" s="86"/>
      <c r="G30" s="86"/>
      <c r="H30" s="86"/>
      <c r="I30" s="86"/>
      <c r="J30" s="86"/>
      <c r="K30" s="86"/>
      <c r="L30" s="86"/>
      <c r="M30" s="86"/>
      <c r="N30" s="86"/>
      <c r="O30" s="86"/>
      <c r="P30" s="86"/>
      <c r="Q30" s="86"/>
      <c r="R30" s="86"/>
      <c r="S30" s="86"/>
      <c r="T30" s="86"/>
      <c r="U30" s="86"/>
      <c r="V30" s="87"/>
      <c r="W30" s="81" t="s">
        <v>33</v>
      </c>
      <c r="X30" s="81"/>
      <c r="Y30" s="81"/>
      <c r="Z30" s="81"/>
      <c r="AA30" s="81"/>
      <c r="AB30" s="81"/>
      <c r="AC30" s="81"/>
      <c r="AD30" s="81"/>
      <c r="AE30" s="81"/>
      <c r="AF30" s="81"/>
      <c r="AG30" s="81"/>
      <c r="AH30" s="81"/>
      <c r="AI30" s="81"/>
      <c r="AJ30" s="81"/>
      <c r="AK30" s="81"/>
      <c r="AL30" s="81"/>
      <c r="AM30" s="81"/>
      <c r="AN30" s="81"/>
      <c r="AO30" s="64"/>
    </row>
    <row r="31" spans="2:42" ht="93.75" customHeight="1" x14ac:dyDescent="0.15">
      <c r="B31" s="9"/>
      <c r="C31" s="10"/>
      <c r="D31" s="105" t="s">
        <v>109</v>
      </c>
      <c r="E31" s="106"/>
      <c r="F31" s="106"/>
      <c r="G31" s="106"/>
      <c r="H31" s="106"/>
      <c r="I31" s="106"/>
      <c r="J31" s="106"/>
      <c r="K31" s="106"/>
      <c r="L31" s="106"/>
      <c r="M31" s="106"/>
      <c r="N31" s="106"/>
      <c r="O31" s="106"/>
      <c r="P31" s="106"/>
      <c r="Q31" s="106"/>
      <c r="R31" s="106"/>
      <c r="S31" s="106"/>
      <c r="T31" s="106"/>
      <c r="U31" s="106"/>
      <c r="V31" s="107"/>
      <c r="W31" s="110" t="s">
        <v>110</v>
      </c>
      <c r="X31" s="110"/>
      <c r="Y31" s="110"/>
      <c r="Z31" s="110"/>
      <c r="AA31" s="110"/>
      <c r="AB31" s="110"/>
      <c r="AC31" s="110"/>
      <c r="AD31" s="110"/>
      <c r="AE31" s="110"/>
      <c r="AF31" s="110"/>
      <c r="AG31" s="110"/>
      <c r="AH31" s="110"/>
      <c r="AI31" s="110"/>
      <c r="AJ31" s="110"/>
      <c r="AK31" s="110"/>
      <c r="AL31" s="110"/>
      <c r="AM31" s="110"/>
      <c r="AN31" s="110"/>
      <c r="AO31" s="65"/>
      <c r="AP31" s="10"/>
    </row>
    <row r="32" spans="2:42" ht="8.25" customHeight="1" x14ac:dyDescent="0.15">
      <c r="B32" s="9"/>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row>
    <row r="33" spans="2:42" s="45" customFormat="1" ht="17.25" x14ac:dyDescent="0.15">
      <c r="B33" s="26" t="s">
        <v>34</v>
      </c>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row>
    <row r="34" spans="2:42" ht="15.95" customHeight="1" thickBot="1" x14ac:dyDescent="0.2">
      <c r="B34" s="11" t="s">
        <v>29</v>
      </c>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row>
    <row r="35" spans="2:42" ht="23.25" customHeight="1" x14ac:dyDescent="0.15">
      <c r="B35" s="4" t="s">
        <v>2</v>
      </c>
      <c r="C35" s="47"/>
      <c r="D35" s="47"/>
      <c r="E35" s="47"/>
      <c r="F35" s="47"/>
      <c r="G35" s="47"/>
      <c r="H35" s="47"/>
      <c r="I35" s="47"/>
      <c r="J35" s="47"/>
      <c r="K35" s="47"/>
      <c r="L35" s="47"/>
      <c r="M35" s="47"/>
      <c r="N35" s="47"/>
      <c r="O35" s="47"/>
      <c r="P35" s="47"/>
      <c r="Q35" s="48"/>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50"/>
    </row>
    <row r="36" spans="2:42" ht="13.5" customHeight="1" x14ac:dyDescent="0.15">
      <c r="B36" s="38">
        <v>1</v>
      </c>
      <c r="C36" s="42" t="s">
        <v>35</v>
      </c>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3"/>
    </row>
    <row r="37" spans="2:42" ht="27" customHeight="1" x14ac:dyDescent="0.15">
      <c r="B37" s="33">
        <v>2</v>
      </c>
      <c r="C37" s="74" t="s">
        <v>36</v>
      </c>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5"/>
    </row>
    <row r="38" spans="2:42" ht="28.5" customHeight="1" thickBot="1" x14ac:dyDescent="0.2">
      <c r="B38" s="52">
        <v>3</v>
      </c>
      <c r="C38" s="108" t="s">
        <v>37</v>
      </c>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9"/>
    </row>
    <row r="39" spans="2:42" ht="6.75" customHeight="1" x14ac:dyDescent="0.15">
      <c r="B39" s="11"/>
      <c r="Q39" s="23"/>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row>
    <row r="40" spans="2:42" s="14" customFormat="1" ht="13.5" customHeight="1" x14ac:dyDescent="0.15">
      <c r="D40" s="81" t="s">
        <v>8</v>
      </c>
      <c r="E40" s="81"/>
      <c r="F40" s="81"/>
      <c r="G40" s="81"/>
      <c r="H40" s="81"/>
      <c r="I40" s="81"/>
      <c r="J40" s="81"/>
      <c r="K40" s="81"/>
      <c r="L40" s="81"/>
      <c r="M40" s="81"/>
      <c r="N40" s="81"/>
      <c r="O40" s="81"/>
      <c r="P40" s="81"/>
      <c r="Q40" s="81"/>
      <c r="R40" s="81"/>
      <c r="S40" s="81"/>
      <c r="T40" s="81"/>
      <c r="U40" s="81"/>
      <c r="V40" s="81"/>
      <c r="W40" s="81"/>
      <c r="X40" s="85" t="s">
        <v>33</v>
      </c>
      <c r="Y40" s="86"/>
      <c r="Z40" s="86"/>
      <c r="AA40" s="86"/>
      <c r="AB40" s="86"/>
      <c r="AC40" s="86"/>
      <c r="AD40" s="86"/>
      <c r="AE40" s="86"/>
      <c r="AF40" s="86"/>
      <c r="AG40" s="86"/>
      <c r="AH40" s="86"/>
      <c r="AI40" s="86"/>
      <c r="AJ40" s="86"/>
      <c r="AK40" s="86"/>
      <c r="AL40" s="86"/>
      <c r="AM40" s="87"/>
      <c r="AN40" s="64"/>
      <c r="AO40" s="64"/>
    </row>
    <row r="41" spans="2:42" ht="39.75" customHeight="1" x14ac:dyDescent="0.15">
      <c r="B41" s="51"/>
      <c r="C41" s="51"/>
      <c r="D41" s="91" t="s">
        <v>38</v>
      </c>
      <c r="E41" s="91"/>
      <c r="F41" s="91"/>
      <c r="G41" s="91"/>
      <c r="H41" s="91"/>
      <c r="I41" s="91"/>
      <c r="J41" s="91"/>
      <c r="K41" s="91"/>
      <c r="L41" s="91"/>
      <c r="M41" s="91"/>
      <c r="N41" s="91"/>
      <c r="O41" s="91"/>
      <c r="P41" s="91"/>
      <c r="Q41" s="91"/>
      <c r="R41" s="91"/>
      <c r="S41" s="91"/>
      <c r="T41" s="91"/>
      <c r="U41" s="91"/>
      <c r="V41" s="91"/>
      <c r="W41" s="91"/>
      <c r="X41" s="96" t="s">
        <v>39</v>
      </c>
      <c r="Y41" s="97"/>
      <c r="Z41" s="97"/>
      <c r="AA41" s="97"/>
      <c r="AB41" s="97"/>
      <c r="AC41" s="97"/>
      <c r="AD41" s="97"/>
      <c r="AE41" s="97"/>
      <c r="AF41" s="97"/>
      <c r="AG41" s="97"/>
      <c r="AH41" s="97"/>
      <c r="AI41" s="97"/>
      <c r="AJ41" s="97"/>
      <c r="AK41" s="97"/>
      <c r="AL41" s="97"/>
      <c r="AM41" s="98"/>
      <c r="AN41" s="58"/>
      <c r="AO41" s="58"/>
    </row>
    <row r="42" spans="2:42" ht="61.5" customHeight="1" x14ac:dyDescent="0.15">
      <c r="B42" s="51"/>
      <c r="C42" s="51"/>
      <c r="D42" s="57"/>
      <c r="E42" s="57"/>
      <c r="F42" s="57"/>
      <c r="G42" s="57"/>
      <c r="H42" s="57"/>
      <c r="I42" s="57"/>
      <c r="J42" s="57"/>
      <c r="K42" s="57"/>
      <c r="L42" s="57"/>
      <c r="M42" s="57"/>
      <c r="N42" s="57"/>
      <c r="O42" s="57"/>
      <c r="P42" s="57"/>
      <c r="Q42" s="57"/>
      <c r="R42" s="57"/>
      <c r="S42" s="57"/>
      <c r="T42" s="57"/>
      <c r="U42" s="57"/>
      <c r="V42" s="57"/>
      <c r="W42" s="58"/>
      <c r="X42" s="58"/>
      <c r="Y42" s="58"/>
      <c r="Z42" s="58"/>
      <c r="AA42" s="58"/>
      <c r="AB42" s="58"/>
      <c r="AC42" s="58"/>
      <c r="AD42" s="58"/>
      <c r="AE42" s="58"/>
      <c r="AF42" s="58"/>
      <c r="AG42" s="58"/>
      <c r="AH42" s="58"/>
      <c r="AI42" s="58"/>
      <c r="AJ42" s="58"/>
      <c r="AK42" s="58"/>
      <c r="AL42" s="58"/>
    </row>
    <row r="43" spans="2:42" x14ac:dyDescent="0.15">
      <c r="C43" s="20"/>
      <c r="D43" s="20"/>
      <c r="E43" s="20"/>
      <c r="F43" s="20"/>
      <c r="G43" s="20"/>
      <c r="H43" s="20"/>
      <c r="I43" s="20"/>
      <c r="J43" s="20"/>
      <c r="K43" s="20"/>
      <c r="L43" s="20"/>
      <c r="N43" s="2"/>
      <c r="O43" s="2"/>
      <c r="P43" s="2"/>
      <c r="Q43" s="2"/>
      <c r="AP43" s="66"/>
    </row>
    <row r="44" spans="2:42" x14ac:dyDescent="0.15">
      <c r="C44" s="20"/>
      <c r="D44" s="20"/>
      <c r="E44" s="20"/>
      <c r="F44" s="20"/>
      <c r="G44" s="20"/>
      <c r="H44" s="20"/>
      <c r="I44" s="20"/>
      <c r="J44" s="20"/>
      <c r="K44" s="20"/>
      <c r="L44" s="20"/>
      <c r="N44" s="2"/>
      <c r="O44" s="2"/>
      <c r="P44" s="2"/>
      <c r="Q44" s="2"/>
      <c r="AP44" s="66"/>
    </row>
    <row r="45" spans="2:42" s="21" customFormat="1" ht="39" customHeight="1" x14ac:dyDescent="0.15">
      <c r="B45" s="99" t="s">
        <v>40</v>
      </c>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row>
    <row r="46" spans="2:42" ht="13.5" customHeight="1" x14ac:dyDescent="0.15">
      <c r="B46" s="101" t="s">
        <v>41</v>
      </c>
      <c r="C46" s="101"/>
      <c r="D46" s="101"/>
      <c r="E46" s="101"/>
      <c r="F46" s="101"/>
      <c r="G46" s="102" t="s">
        <v>42</v>
      </c>
      <c r="H46" s="102"/>
      <c r="I46" s="102"/>
      <c r="J46" s="102"/>
      <c r="K46" s="102"/>
      <c r="L46" s="102"/>
      <c r="M46" s="102"/>
      <c r="N46" s="102"/>
      <c r="O46" s="102"/>
      <c r="P46" s="102"/>
      <c r="Q46" s="102"/>
      <c r="R46" s="102"/>
      <c r="S46" s="102"/>
      <c r="T46" s="102"/>
      <c r="U46" s="102"/>
      <c r="V46" s="15"/>
      <c r="W46" s="15"/>
      <c r="X46" s="15"/>
      <c r="Y46" s="15"/>
      <c r="Z46" s="15"/>
      <c r="AA46" s="15"/>
      <c r="AB46" s="15"/>
      <c r="AC46" s="15"/>
      <c r="AD46" s="15"/>
      <c r="AE46" s="15"/>
      <c r="AF46" s="15"/>
      <c r="AG46" s="15"/>
      <c r="AH46" s="15"/>
      <c r="AI46" s="15"/>
      <c r="AJ46" s="15"/>
      <c r="AK46" s="15"/>
      <c r="AL46" s="15"/>
      <c r="AM46" s="15"/>
      <c r="AN46" s="15"/>
      <c r="AO46" s="15"/>
      <c r="AP46" s="15"/>
    </row>
    <row r="47" spans="2:42" x14ac:dyDescent="0.15">
      <c r="B47" s="124" t="s">
        <v>43</v>
      </c>
      <c r="C47" s="125"/>
      <c r="D47" s="125"/>
      <c r="E47" s="126"/>
      <c r="F47" s="130" t="s">
        <v>44</v>
      </c>
      <c r="G47" s="130"/>
      <c r="H47" s="130"/>
      <c r="I47" s="130" t="s">
        <v>45</v>
      </c>
      <c r="J47" s="130"/>
      <c r="K47" s="130"/>
      <c r="L47" s="130"/>
      <c r="M47" s="69" t="s">
        <v>46</v>
      </c>
      <c r="N47" s="131"/>
      <c r="O47" s="131"/>
      <c r="P47" s="69" t="s">
        <v>47</v>
      </c>
      <c r="Q47" s="131"/>
      <c r="R47" s="131"/>
      <c r="S47" s="69" t="s">
        <v>48</v>
      </c>
      <c r="T47" s="130" t="str">
        <f>IF(ISBLANK(Q47),"",TEXT(WEEKDAY(DATE(K47+2018,N47,Q47)),"aaa"))</f>
        <v/>
      </c>
      <c r="U47" s="130"/>
      <c r="V47" s="130" t="s">
        <v>49</v>
      </c>
      <c r="W47" s="130"/>
      <c r="X47" s="131"/>
      <c r="Y47" s="131"/>
      <c r="Z47" s="69" t="s">
        <v>50</v>
      </c>
      <c r="AA47" s="206"/>
      <c r="AB47" s="206"/>
      <c r="AC47" s="69" t="s">
        <v>51</v>
      </c>
      <c r="AD47" s="208" t="s">
        <v>52</v>
      </c>
      <c r="AE47" s="208"/>
      <c r="AF47" s="209"/>
      <c r="AG47" s="212" t="str">
        <f>IF(ISBLANK($Q$48),"",(DATE(K48+2018,N48,Q48))-(DATE(K47+2018,N47,Q47)))</f>
        <v/>
      </c>
      <c r="AH47" s="120"/>
      <c r="AI47" s="120"/>
      <c r="AJ47" s="120" t="s">
        <v>53</v>
      </c>
      <c r="AK47" s="120"/>
      <c r="AL47" s="120" t="str">
        <f>IF(ISBLANK($Q$48),"",AG47+1)</f>
        <v/>
      </c>
      <c r="AM47" s="120"/>
      <c r="AN47" s="120"/>
      <c r="AO47" s="120" t="s">
        <v>54</v>
      </c>
      <c r="AP47" s="217"/>
    </row>
    <row r="48" spans="2:42" x14ac:dyDescent="0.15">
      <c r="B48" s="127"/>
      <c r="C48" s="128"/>
      <c r="D48" s="128"/>
      <c r="E48" s="129"/>
      <c r="F48" s="122" t="s">
        <v>55</v>
      </c>
      <c r="G48" s="122"/>
      <c r="H48" s="122"/>
      <c r="I48" s="122" t="s">
        <v>45</v>
      </c>
      <c r="J48" s="122"/>
      <c r="K48" s="122"/>
      <c r="L48" s="122"/>
      <c r="M48" s="70" t="s">
        <v>46</v>
      </c>
      <c r="N48" s="123"/>
      <c r="O48" s="123"/>
      <c r="P48" s="70" t="s">
        <v>56</v>
      </c>
      <c r="Q48" s="123"/>
      <c r="R48" s="123"/>
      <c r="S48" s="70" t="s">
        <v>48</v>
      </c>
      <c r="T48" s="122" t="str">
        <f>IF(ISBLANK(Q48),"",TEXT(WEEKDAY(DATE(K48+2018,N48,Q48)),"aaa"))</f>
        <v/>
      </c>
      <c r="U48" s="122"/>
      <c r="V48" s="122" t="s">
        <v>49</v>
      </c>
      <c r="W48" s="122"/>
      <c r="X48" s="123"/>
      <c r="Y48" s="123"/>
      <c r="Z48" s="70" t="s">
        <v>50</v>
      </c>
      <c r="AA48" s="207"/>
      <c r="AB48" s="207"/>
      <c r="AC48" s="70" t="s">
        <v>51</v>
      </c>
      <c r="AD48" s="210" t="s">
        <v>57</v>
      </c>
      <c r="AE48" s="210"/>
      <c r="AF48" s="211"/>
      <c r="AG48" s="213"/>
      <c r="AH48" s="121"/>
      <c r="AI48" s="121"/>
      <c r="AJ48" s="121"/>
      <c r="AK48" s="121"/>
      <c r="AL48" s="121"/>
      <c r="AM48" s="121"/>
      <c r="AN48" s="121"/>
      <c r="AO48" s="121"/>
      <c r="AP48" s="143"/>
    </row>
    <row r="49" spans="1:42" x14ac:dyDescent="0.15">
      <c r="B49" s="145" t="s">
        <v>58</v>
      </c>
      <c r="C49" s="145"/>
      <c r="D49" s="145"/>
      <c r="E49" s="145"/>
      <c r="F49" s="221"/>
      <c r="G49" s="222"/>
      <c r="H49" s="222"/>
      <c r="I49" s="222"/>
      <c r="J49" s="222"/>
      <c r="K49" s="222"/>
      <c r="L49" s="222"/>
      <c r="M49" s="222"/>
      <c r="N49" s="222"/>
      <c r="O49" s="222"/>
      <c r="P49" s="222"/>
      <c r="Q49" s="222"/>
      <c r="R49" s="222"/>
      <c r="S49" s="222"/>
      <c r="T49" s="222"/>
      <c r="U49" s="222"/>
      <c r="V49" s="223"/>
      <c r="W49" s="227" t="s">
        <v>59</v>
      </c>
      <c r="X49" s="227"/>
      <c r="Y49" s="227"/>
      <c r="Z49" s="227"/>
      <c r="AA49" s="145" t="s">
        <v>58</v>
      </c>
      <c r="AB49" s="145"/>
      <c r="AC49" s="145"/>
      <c r="AD49" s="145"/>
      <c r="AE49" s="221"/>
      <c r="AF49" s="229"/>
      <c r="AG49" s="229"/>
      <c r="AH49" s="229"/>
      <c r="AI49" s="229"/>
      <c r="AJ49" s="229"/>
      <c r="AK49" s="229"/>
      <c r="AL49" s="229"/>
      <c r="AM49" s="229"/>
      <c r="AN49" s="229"/>
      <c r="AO49" s="229"/>
      <c r="AP49" s="230"/>
    </row>
    <row r="50" spans="1:42" x14ac:dyDescent="0.15">
      <c r="B50" s="220"/>
      <c r="C50" s="220"/>
      <c r="D50" s="220"/>
      <c r="E50" s="220"/>
      <c r="F50" s="224"/>
      <c r="G50" s="225"/>
      <c r="H50" s="225"/>
      <c r="I50" s="225"/>
      <c r="J50" s="225"/>
      <c r="K50" s="225"/>
      <c r="L50" s="225"/>
      <c r="M50" s="225"/>
      <c r="N50" s="225"/>
      <c r="O50" s="225"/>
      <c r="P50" s="225"/>
      <c r="Q50" s="225"/>
      <c r="R50" s="225"/>
      <c r="S50" s="225"/>
      <c r="T50" s="225"/>
      <c r="U50" s="225"/>
      <c r="V50" s="226"/>
      <c r="W50" s="228"/>
      <c r="X50" s="228"/>
      <c r="Y50" s="228"/>
      <c r="Z50" s="228"/>
      <c r="AA50" s="220"/>
      <c r="AB50" s="220"/>
      <c r="AC50" s="220"/>
      <c r="AD50" s="220"/>
      <c r="AE50" s="231"/>
      <c r="AF50" s="232"/>
      <c r="AG50" s="232"/>
      <c r="AH50" s="232"/>
      <c r="AI50" s="232"/>
      <c r="AJ50" s="232"/>
      <c r="AK50" s="232"/>
      <c r="AL50" s="232"/>
      <c r="AM50" s="232"/>
      <c r="AN50" s="232"/>
      <c r="AO50" s="232"/>
      <c r="AP50" s="233"/>
    </row>
    <row r="51" spans="1:42" x14ac:dyDescent="0.15">
      <c r="B51" s="144" t="s">
        <v>60</v>
      </c>
      <c r="C51" s="144"/>
      <c r="D51" s="144"/>
      <c r="E51" s="144"/>
      <c r="F51" s="132"/>
      <c r="G51" s="133"/>
      <c r="H51" s="133"/>
      <c r="I51" s="133"/>
      <c r="J51" s="133"/>
      <c r="K51" s="133"/>
      <c r="L51" s="133"/>
      <c r="M51" s="133"/>
      <c r="N51" s="133"/>
      <c r="O51" s="133"/>
      <c r="P51" s="133"/>
      <c r="Q51" s="133"/>
      <c r="R51" s="133"/>
      <c r="S51" s="133"/>
      <c r="T51" s="133"/>
      <c r="U51" s="133"/>
      <c r="V51" s="134"/>
      <c r="W51" s="138"/>
      <c r="X51" s="139"/>
      <c r="Y51" s="139"/>
      <c r="Z51" s="142" t="s">
        <v>61</v>
      </c>
      <c r="AA51" s="144" t="s">
        <v>62</v>
      </c>
      <c r="AB51" s="144"/>
      <c r="AC51" s="144"/>
      <c r="AD51" s="144"/>
      <c r="AE51" s="132"/>
      <c r="AF51" s="146"/>
      <c r="AG51" s="146"/>
      <c r="AH51" s="146"/>
      <c r="AI51" s="146"/>
      <c r="AJ51" s="146"/>
      <c r="AK51" s="146"/>
      <c r="AL51" s="146"/>
      <c r="AM51" s="146"/>
      <c r="AN51" s="146"/>
      <c r="AO51" s="146"/>
      <c r="AP51" s="147"/>
    </row>
    <row r="52" spans="1:42" x14ac:dyDescent="0.15">
      <c r="B52" s="145"/>
      <c r="C52" s="145"/>
      <c r="D52" s="145"/>
      <c r="E52" s="145"/>
      <c r="F52" s="135"/>
      <c r="G52" s="136"/>
      <c r="H52" s="136"/>
      <c r="I52" s="136"/>
      <c r="J52" s="136"/>
      <c r="K52" s="136"/>
      <c r="L52" s="136"/>
      <c r="M52" s="136"/>
      <c r="N52" s="136"/>
      <c r="O52" s="136"/>
      <c r="P52" s="136"/>
      <c r="Q52" s="136"/>
      <c r="R52" s="136"/>
      <c r="S52" s="136"/>
      <c r="T52" s="136"/>
      <c r="U52" s="136"/>
      <c r="V52" s="137"/>
      <c r="W52" s="140"/>
      <c r="X52" s="141"/>
      <c r="Y52" s="141"/>
      <c r="Z52" s="143"/>
      <c r="AA52" s="145"/>
      <c r="AB52" s="145"/>
      <c r="AC52" s="145"/>
      <c r="AD52" s="145"/>
      <c r="AE52" s="148"/>
      <c r="AF52" s="149"/>
      <c r="AG52" s="149"/>
      <c r="AH52" s="149"/>
      <c r="AI52" s="149"/>
      <c r="AJ52" s="149"/>
      <c r="AK52" s="149"/>
      <c r="AL52" s="149"/>
      <c r="AM52" s="149"/>
      <c r="AN52" s="149"/>
      <c r="AO52" s="149"/>
      <c r="AP52" s="150"/>
    </row>
    <row r="53" spans="1:42" ht="9" customHeight="1" x14ac:dyDescent="0.1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14.25" customHeight="1" x14ac:dyDescent="0.15">
      <c r="B54" s="214" t="s">
        <v>63</v>
      </c>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row>
    <row r="55" spans="1:42" ht="14.25" customHeight="1" x14ac:dyDescent="0.15">
      <c r="B55" s="214" t="s">
        <v>64</v>
      </c>
      <c r="C55" s="214"/>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4"/>
      <c r="AL55" s="214"/>
      <c r="AM55" s="214"/>
      <c r="AN55" s="214"/>
      <c r="AO55" s="214"/>
      <c r="AP55" s="214"/>
    </row>
    <row r="56" spans="1:42" s="16" customFormat="1" ht="13.5" customHeight="1" x14ac:dyDescent="0.15">
      <c r="B56" s="18" t="s">
        <v>65</v>
      </c>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row>
    <row r="57" spans="1:42" s="16" customFormat="1" ht="13.5" customHeight="1" x14ac:dyDescent="0.15">
      <c r="B57" s="18" t="s">
        <v>66</v>
      </c>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row>
    <row r="58" spans="1:42" s="16" customFormat="1" ht="5.25" customHeight="1" x14ac:dyDescent="0.15">
      <c r="A58" s="63"/>
      <c r="B58" s="63"/>
      <c r="C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row>
    <row r="59" spans="1:42" s="19" customFormat="1" ht="14.25" customHeight="1" x14ac:dyDescent="0.15">
      <c r="B59" s="62"/>
      <c r="C59" s="62"/>
      <c r="E59" s="151" t="s">
        <v>67</v>
      </c>
      <c r="F59" s="152"/>
      <c r="G59" s="152"/>
      <c r="H59" s="152"/>
      <c r="I59" s="152"/>
      <c r="J59" s="152"/>
      <c r="K59" s="152"/>
      <c r="L59" s="152"/>
      <c r="M59" s="152"/>
      <c r="N59" s="152"/>
      <c r="O59" s="152"/>
      <c r="P59" s="152"/>
      <c r="Q59" s="152"/>
      <c r="R59" s="152"/>
      <c r="S59" s="153"/>
      <c r="U59" s="154" t="s">
        <v>68</v>
      </c>
      <c r="V59" s="155"/>
      <c r="W59" s="155"/>
      <c r="X59" s="155"/>
      <c r="Y59" s="155"/>
      <c r="Z59" s="156"/>
      <c r="AB59" s="154" t="s">
        <v>69</v>
      </c>
      <c r="AC59" s="155"/>
      <c r="AD59" s="155"/>
      <c r="AE59" s="155"/>
      <c r="AF59" s="155"/>
      <c r="AG59" s="155"/>
      <c r="AH59" s="155"/>
      <c r="AI59" s="155"/>
      <c r="AJ59" s="155"/>
      <c r="AK59" s="156"/>
      <c r="AM59" s="113" t="s">
        <v>70</v>
      </c>
      <c r="AN59" s="114"/>
      <c r="AO59" s="114"/>
      <c r="AP59" s="115"/>
    </row>
    <row r="60" spans="1:42" s="19" customFormat="1" ht="30" customHeight="1" x14ac:dyDescent="0.15">
      <c r="B60" s="62"/>
      <c r="C60" s="62"/>
      <c r="E60" s="151" t="s">
        <v>71</v>
      </c>
      <c r="F60" s="152"/>
      <c r="G60" s="152"/>
      <c r="H60" s="152"/>
      <c r="I60" s="153"/>
      <c r="J60" s="157" t="s">
        <v>72</v>
      </c>
      <c r="K60" s="158"/>
      <c r="L60" s="158"/>
      <c r="M60" s="158"/>
      <c r="N60" s="159"/>
      <c r="O60" s="157" t="s">
        <v>73</v>
      </c>
      <c r="P60" s="158"/>
      <c r="Q60" s="158"/>
      <c r="R60" s="158"/>
      <c r="S60" s="159"/>
      <c r="U60" s="151" t="s">
        <v>71</v>
      </c>
      <c r="V60" s="152"/>
      <c r="W60" s="153"/>
      <c r="X60" s="119" t="s">
        <v>74</v>
      </c>
      <c r="Y60" s="119"/>
      <c r="Z60" s="119"/>
      <c r="AB60" s="151" t="s">
        <v>71</v>
      </c>
      <c r="AC60" s="152"/>
      <c r="AD60" s="152"/>
      <c r="AE60" s="152"/>
      <c r="AF60" s="152"/>
      <c r="AG60" s="152"/>
      <c r="AH60" s="153"/>
      <c r="AI60" s="215" t="s">
        <v>75</v>
      </c>
      <c r="AJ60" s="216"/>
      <c r="AK60" s="216"/>
      <c r="AM60" s="116"/>
      <c r="AN60" s="117"/>
      <c r="AO60" s="117"/>
      <c r="AP60" s="118"/>
    </row>
    <row r="61" spans="1:42" s="16" customFormat="1" ht="5.25" customHeight="1" x14ac:dyDescent="0.15">
      <c r="A61" s="63"/>
      <c r="B61" s="62"/>
      <c r="C61" s="62"/>
      <c r="D61" s="61"/>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218"/>
      <c r="AN61" s="176"/>
      <c r="AO61" s="176"/>
      <c r="AP61" s="219"/>
    </row>
    <row r="62" spans="1:42" s="16" customFormat="1" ht="18" customHeight="1" x14ac:dyDescent="0.15">
      <c r="B62" s="205" t="str">
        <f>IF(ISBLANK($Q$48),"1泊目",DATE(K47+1988,N47,Q47))</f>
        <v>1泊目</v>
      </c>
      <c r="C62" s="170"/>
      <c r="D62" s="61"/>
      <c r="E62" s="111" t="s">
        <v>76</v>
      </c>
      <c r="F62" s="111"/>
      <c r="G62" s="111"/>
      <c r="H62" s="111"/>
      <c r="I62" s="111"/>
      <c r="J62" s="171"/>
      <c r="K62" s="171"/>
      <c r="L62" s="171"/>
      <c r="M62" s="171"/>
      <c r="N62" s="171"/>
      <c r="O62" s="171"/>
      <c r="P62" s="171"/>
      <c r="Q62" s="171"/>
      <c r="R62" s="171"/>
      <c r="S62" s="171"/>
      <c r="T62" s="61"/>
      <c r="U62" s="164" t="s">
        <v>77</v>
      </c>
      <c r="V62" s="165"/>
      <c r="W62" s="166"/>
      <c r="X62" s="112"/>
      <c r="Y62" s="112"/>
      <c r="Z62" s="112"/>
      <c r="AA62" s="61"/>
      <c r="AB62" s="170" t="s">
        <v>78</v>
      </c>
      <c r="AC62" s="170"/>
      <c r="AD62" s="111" t="s">
        <v>79</v>
      </c>
      <c r="AE62" s="111"/>
      <c r="AF62" s="111"/>
      <c r="AG62" s="111"/>
      <c r="AH62" s="111"/>
      <c r="AI62" s="163"/>
      <c r="AJ62" s="163"/>
      <c r="AK62" s="163"/>
      <c r="AL62" s="61"/>
      <c r="AM62" s="167"/>
      <c r="AN62" s="168"/>
      <c r="AO62" s="168"/>
      <c r="AP62" s="169"/>
    </row>
    <row r="63" spans="1:42" s="16" customFormat="1" ht="18" customHeight="1" x14ac:dyDescent="0.15">
      <c r="B63" s="170"/>
      <c r="C63" s="170"/>
      <c r="D63" s="61"/>
      <c r="E63" s="111" t="s">
        <v>80</v>
      </c>
      <c r="F63" s="111"/>
      <c r="G63" s="111"/>
      <c r="H63" s="111"/>
      <c r="I63" s="111"/>
      <c r="J63" s="71"/>
      <c r="K63" s="71"/>
      <c r="L63" s="71"/>
      <c r="M63" s="71"/>
      <c r="N63" s="71"/>
      <c r="O63" s="71"/>
      <c r="P63" s="71"/>
      <c r="Q63" s="71"/>
      <c r="R63" s="71"/>
      <c r="S63" s="71"/>
      <c r="T63" s="61"/>
      <c r="U63" s="164" t="s">
        <v>81</v>
      </c>
      <c r="V63" s="165"/>
      <c r="W63" s="166"/>
      <c r="X63" s="71"/>
      <c r="Y63" s="71"/>
      <c r="Z63" s="71"/>
      <c r="AA63" s="61"/>
      <c r="AB63" s="170" t="s">
        <v>82</v>
      </c>
      <c r="AC63" s="170"/>
      <c r="AD63" s="111" t="s">
        <v>83</v>
      </c>
      <c r="AE63" s="111"/>
      <c r="AF63" s="111"/>
      <c r="AG63" s="111"/>
      <c r="AH63" s="111"/>
      <c r="AI63" s="163"/>
      <c r="AJ63" s="163"/>
      <c r="AK63" s="163"/>
      <c r="AL63" s="61"/>
      <c r="AM63" s="167"/>
      <c r="AN63" s="168"/>
      <c r="AO63" s="168"/>
      <c r="AP63" s="169"/>
    </row>
    <row r="64" spans="1:42" s="16" customFormat="1" ht="5.25" customHeight="1" x14ac:dyDescent="0.15">
      <c r="A64" s="63"/>
      <c r="B64" s="62"/>
      <c r="C64" s="62"/>
      <c r="D64" s="61"/>
      <c r="E64" s="67"/>
      <c r="F64" s="67"/>
      <c r="G64" s="67"/>
      <c r="H64" s="67"/>
      <c r="I64" s="67"/>
      <c r="J64" s="62"/>
      <c r="K64" s="62"/>
      <c r="L64" s="62"/>
      <c r="M64" s="62"/>
      <c r="N64" s="62"/>
      <c r="O64" s="62"/>
      <c r="P64" s="62"/>
      <c r="Q64" s="62"/>
      <c r="R64" s="62"/>
      <c r="S64" s="62"/>
      <c r="T64" s="62"/>
      <c r="U64" s="62"/>
      <c r="V64" s="62"/>
      <c r="W64" s="62"/>
      <c r="X64" s="62"/>
      <c r="Y64" s="62"/>
      <c r="Z64" s="62"/>
      <c r="AA64" s="62"/>
      <c r="AB64" s="62"/>
      <c r="AC64" s="62"/>
      <c r="AD64" s="67"/>
      <c r="AE64" s="67"/>
      <c r="AF64" s="67"/>
      <c r="AG64" s="67"/>
      <c r="AH64" s="67"/>
      <c r="AI64" s="62"/>
      <c r="AJ64" s="62"/>
      <c r="AK64" s="62"/>
      <c r="AL64" s="62"/>
      <c r="AM64" s="160"/>
      <c r="AN64" s="161"/>
      <c r="AO64" s="161"/>
      <c r="AP64" s="162"/>
    </row>
    <row r="65" spans="1:42" s="16" customFormat="1" ht="18" customHeight="1" x14ac:dyDescent="0.15">
      <c r="B65" s="205" t="str">
        <f>IF(ISBLANK($Q$48),"2泊目",IF(B62+1&gt;=$B$62+$AL$47,"",B62+1))</f>
        <v>2泊目</v>
      </c>
      <c r="C65" s="170"/>
      <c r="D65" s="61"/>
      <c r="E65" s="67"/>
      <c r="F65" s="67"/>
      <c r="G65" s="67"/>
      <c r="H65" s="67"/>
      <c r="I65" s="67"/>
      <c r="J65" s="61"/>
      <c r="K65" s="61"/>
      <c r="L65" s="61"/>
      <c r="M65" s="61"/>
      <c r="N65" s="61"/>
      <c r="O65" s="61"/>
      <c r="P65" s="61"/>
      <c r="Q65" s="61"/>
      <c r="R65" s="61"/>
      <c r="S65" s="61"/>
      <c r="T65" s="61"/>
      <c r="U65" s="61"/>
      <c r="V65" s="61"/>
      <c r="W65" s="61"/>
      <c r="X65" s="61"/>
      <c r="Y65" s="61"/>
      <c r="Z65" s="61"/>
      <c r="AA65" s="61"/>
      <c r="AB65" s="170" t="s">
        <v>84</v>
      </c>
      <c r="AC65" s="170"/>
      <c r="AD65" s="111" t="s">
        <v>85</v>
      </c>
      <c r="AE65" s="111"/>
      <c r="AF65" s="111"/>
      <c r="AG65" s="111"/>
      <c r="AH65" s="111"/>
      <c r="AI65" s="163"/>
      <c r="AJ65" s="163"/>
      <c r="AK65" s="163"/>
      <c r="AL65" s="61"/>
      <c r="AM65" s="167"/>
      <c r="AN65" s="168"/>
      <c r="AO65" s="168"/>
      <c r="AP65" s="169"/>
    </row>
    <row r="66" spans="1:42" s="16" customFormat="1" ht="18" customHeight="1" x14ac:dyDescent="0.15">
      <c r="B66" s="205"/>
      <c r="C66" s="170"/>
      <c r="D66" s="61"/>
      <c r="E66" s="111" t="s">
        <v>76</v>
      </c>
      <c r="F66" s="111"/>
      <c r="G66" s="111"/>
      <c r="H66" s="111"/>
      <c r="I66" s="111"/>
      <c r="J66" s="71"/>
      <c r="K66" s="71"/>
      <c r="L66" s="71"/>
      <c r="M66" s="71"/>
      <c r="N66" s="71"/>
      <c r="O66" s="71"/>
      <c r="P66" s="71"/>
      <c r="Q66" s="71"/>
      <c r="R66" s="71"/>
      <c r="S66" s="71"/>
      <c r="T66" s="61"/>
      <c r="U66" s="164" t="s">
        <v>77</v>
      </c>
      <c r="V66" s="165"/>
      <c r="W66" s="166"/>
      <c r="X66" s="71"/>
      <c r="Y66" s="71"/>
      <c r="Z66" s="71"/>
      <c r="AA66" s="61"/>
      <c r="AB66" s="170" t="s">
        <v>78</v>
      </c>
      <c r="AC66" s="170"/>
      <c r="AD66" s="111" t="s">
        <v>79</v>
      </c>
      <c r="AE66" s="111"/>
      <c r="AF66" s="111"/>
      <c r="AG66" s="111"/>
      <c r="AH66" s="111"/>
      <c r="AI66" s="163"/>
      <c r="AJ66" s="163"/>
      <c r="AK66" s="163"/>
      <c r="AL66" s="61"/>
      <c r="AM66" s="167"/>
      <c r="AN66" s="168"/>
      <c r="AO66" s="168"/>
      <c r="AP66" s="169"/>
    </row>
    <row r="67" spans="1:42" s="16" customFormat="1" ht="18" customHeight="1" x14ac:dyDescent="0.15">
      <c r="B67" s="170"/>
      <c r="C67" s="170"/>
      <c r="D67" s="61"/>
      <c r="E67" s="111" t="s">
        <v>80</v>
      </c>
      <c r="F67" s="111"/>
      <c r="G67" s="111"/>
      <c r="H67" s="111"/>
      <c r="I67" s="111"/>
      <c r="J67" s="71"/>
      <c r="K67" s="71"/>
      <c r="L67" s="71"/>
      <c r="M67" s="71"/>
      <c r="N67" s="71"/>
      <c r="O67" s="71"/>
      <c r="P67" s="71"/>
      <c r="Q67" s="71"/>
      <c r="R67" s="71"/>
      <c r="S67" s="71"/>
      <c r="T67" s="61"/>
      <c r="U67" s="164" t="s">
        <v>81</v>
      </c>
      <c r="V67" s="165"/>
      <c r="W67" s="166"/>
      <c r="X67" s="71"/>
      <c r="Y67" s="71"/>
      <c r="Z67" s="71"/>
      <c r="AA67" s="61"/>
      <c r="AB67" s="170" t="s">
        <v>82</v>
      </c>
      <c r="AC67" s="170"/>
      <c r="AD67" s="111" t="s">
        <v>83</v>
      </c>
      <c r="AE67" s="111"/>
      <c r="AF67" s="111"/>
      <c r="AG67" s="111"/>
      <c r="AH67" s="111"/>
      <c r="AI67" s="163"/>
      <c r="AJ67" s="163"/>
      <c r="AK67" s="163"/>
      <c r="AL67" s="61"/>
      <c r="AM67" s="167"/>
      <c r="AN67" s="168"/>
      <c r="AO67" s="168"/>
      <c r="AP67" s="169"/>
    </row>
    <row r="68" spans="1:42" s="16" customFormat="1" ht="5.25" customHeight="1" x14ac:dyDescent="0.15">
      <c r="A68" s="63"/>
      <c r="B68" s="62"/>
      <c r="C68" s="62"/>
      <c r="D68" s="61"/>
      <c r="E68" s="67"/>
      <c r="F68" s="67"/>
      <c r="G68" s="67"/>
      <c r="H68" s="67"/>
      <c r="I68" s="67"/>
      <c r="J68" s="62"/>
      <c r="K68" s="62"/>
      <c r="L68" s="62"/>
      <c r="M68" s="62"/>
      <c r="N68" s="62"/>
      <c r="O68" s="62"/>
      <c r="P68" s="62"/>
      <c r="Q68" s="62"/>
      <c r="R68" s="62"/>
      <c r="S68" s="62"/>
      <c r="T68" s="62"/>
      <c r="U68" s="62"/>
      <c r="V68" s="62"/>
      <c r="W68" s="62"/>
      <c r="X68" s="62"/>
      <c r="Y68" s="62"/>
      <c r="Z68" s="62"/>
      <c r="AA68" s="62"/>
      <c r="AB68" s="62"/>
      <c r="AC68" s="62"/>
      <c r="AD68" s="67"/>
      <c r="AE68" s="67"/>
      <c r="AF68" s="67"/>
      <c r="AG68" s="67"/>
      <c r="AH68" s="67"/>
      <c r="AI68" s="62"/>
      <c r="AJ68" s="62"/>
      <c r="AK68" s="62"/>
      <c r="AL68" s="62"/>
      <c r="AM68" s="160"/>
      <c r="AN68" s="161"/>
      <c r="AO68" s="161"/>
      <c r="AP68" s="162"/>
    </row>
    <row r="69" spans="1:42" s="16" customFormat="1" ht="18" customHeight="1" x14ac:dyDescent="0.15">
      <c r="B69" s="205" t="str">
        <f>IF(ISBLANK($Q$48),"3泊目",IF(B62+2&gt;=$B$62+$AL$47,"",B62+2))</f>
        <v>3泊目</v>
      </c>
      <c r="C69" s="170"/>
      <c r="D69" s="61"/>
      <c r="E69" s="67"/>
      <c r="F69" s="67"/>
      <c r="G69" s="67"/>
      <c r="H69" s="67"/>
      <c r="I69" s="67"/>
      <c r="J69" s="61"/>
      <c r="K69" s="61"/>
      <c r="L69" s="61"/>
      <c r="M69" s="61"/>
      <c r="N69" s="61"/>
      <c r="O69" s="61"/>
      <c r="P69" s="61"/>
      <c r="Q69" s="61"/>
      <c r="R69" s="61"/>
      <c r="S69" s="61"/>
      <c r="T69" s="61"/>
      <c r="U69" s="61"/>
      <c r="V69" s="61"/>
      <c r="W69" s="61"/>
      <c r="X69" s="61"/>
      <c r="Y69" s="61"/>
      <c r="Z69" s="61"/>
      <c r="AA69" s="61"/>
      <c r="AB69" s="170" t="s">
        <v>84</v>
      </c>
      <c r="AC69" s="170"/>
      <c r="AD69" s="111" t="s">
        <v>85</v>
      </c>
      <c r="AE69" s="111"/>
      <c r="AF69" s="111"/>
      <c r="AG69" s="111"/>
      <c r="AH69" s="111"/>
      <c r="AI69" s="163"/>
      <c r="AJ69" s="163"/>
      <c r="AK69" s="163"/>
      <c r="AL69" s="61"/>
      <c r="AM69" s="167"/>
      <c r="AN69" s="168"/>
      <c r="AO69" s="168"/>
      <c r="AP69" s="169"/>
    </row>
    <row r="70" spans="1:42" s="16" customFormat="1" ht="18" customHeight="1" x14ac:dyDescent="0.15">
      <c r="B70" s="205"/>
      <c r="C70" s="170"/>
      <c r="D70" s="61"/>
      <c r="E70" s="111" t="s">
        <v>76</v>
      </c>
      <c r="F70" s="111"/>
      <c r="G70" s="111"/>
      <c r="H70" s="111"/>
      <c r="I70" s="111"/>
      <c r="J70" s="71"/>
      <c r="K70" s="71"/>
      <c r="L70" s="71"/>
      <c r="M70" s="71"/>
      <c r="N70" s="71"/>
      <c r="O70" s="71"/>
      <c r="P70" s="71"/>
      <c r="Q70" s="71"/>
      <c r="R70" s="71"/>
      <c r="S70" s="71"/>
      <c r="T70" s="61"/>
      <c r="U70" s="164" t="s">
        <v>77</v>
      </c>
      <c r="V70" s="165"/>
      <c r="W70" s="166"/>
      <c r="X70" s="71"/>
      <c r="Y70" s="71"/>
      <c r="Z70" s="71"/>
      <c r="AA70" s="61"/>
      <c r="AB70" s="170" t="s">
        <v>78</v>
      </c>
      <c r="AC70" s="170"/>
      <c r="AD70" s="111" t="s">
        <v>79</v>
      </c>
      <c r="AE70" s="111"/>
      <c r="AF70" s="111"/>
      <c r="AG70" s="111"/>
      <c r="AH70" s="111"/>
      <c r="AI70" s="163"/>
      <c r="AJ70" s="163"/>
      <c r="AK70" s="163"/>
      <c r="AL70" s="61"/>
      <c r="AM70" s="167"/>
      <c r="AN70" s="168"/>
      <c r="AO70" s="168"/>
      <c r="AP70" s="169"/>
    </row>
    <row r="71" spans="1:42" s="16" customFormat="1" ht="18" customHeight="1" x14ac:dyDescent="0.15">
      <c r="B71" s="170"/>
      <c r="C71" s="170"/>
      <c r="D71" s="61"/>
      <c r="E71" s="111" t="s">
        <v>80</v>
      </c>
      <c r="F71" s="111"/>
      <c r="G71" s="111"/>
      <c r="H71" s="111"/>
      <c r="I71" s="111"/>
      <c r="J71" s="71"/>
      <c r="K71" s="71"/>
      <c r="L71" s="71"/>
      <c r="M71" s="71"/>
      <c r="N71" s="71"/>
      <c r="O71" s="71"/>
      <c r="P71" s="71"/>
      <c r="Q71" s="71"/>
      <c r="R71" s="71"/>
      <c r="S71" s="71"/>
      <c r="T71" s="61"/>
      <c r="U71" s="164" t="s">
        <v>81</v>
      </c>
      <c r="V71" s="165"/>
      <c r="W71" s="166"/>
      <c r="X71" s="71"/>
      <c r="Y71" s="71"/>
      <c r="Z71" s="71"/>
      <c r="AA71" s="61"/>
      <c r="AB71" s="170" t="s">
        <v>82</v>
      </c>
      <c r="AC71" s="170"/>
      <c r="AD71" s="111" t="s">
        <v>83</v>
      </c>
      <c r="AE71" s="111"/>
      <c r="AF71" s="111"/>
      <c r="AG71" s="111"/>
      <c r="AH71" s="111"/>
      <c r="AI71" s="163"/>
      <c r="AJ71" s="163"/>
      <c r="AK71" s="163"/>
      <c r="AL71" s="61"/>
      <c r="AM71" s="167"/>
      <c r="AN71" s="168"/>
      <c r="AO71" s="168"/>
      <c r="AP71" s="169"/>
    </row>
    <row r="72" spans="1:42" s="16" customFormat="1" ht="5.25" customHeight="1" x14ac:dyDescent="0.15">
      <c r="A72" s="63"/>
      <c r="B72" s="62"/>
      <c r="C72" s="62"/>
      <c r="D72" s="61"/>
      <c r="E72" s="67"/>
      <c r="F72" s="67"/>
      <c r="G72" s="67"/>
      <c r="H72" s="67"/>
      <c r="I72" s="67"/>
      <c r="J72" s="62"/>
      <c r="K72" s="62"/>
      <c r="L72" s="62"/>
      <c r="M72" s="62"/>
      <c r="N72" s="62"/>
      <c r="O72" s="62"/>
      <c r="P72" s="62"/>
      <c r="Q72" s="62"/>
      <c r="R72" s="62"/>
      <c r="S72" s="62"/>
      <c r="T72" s="62"/>
      <c r="U72" s="62"/>
      <c r="V72" s="62"/>
      <c r="W72" s="62"/>
      <c r="X72" s="62"/>
      <c r="Y72" s="62"/>
      <c r="Z72" s="62"/>
      <c r="AA72" s="62"/>
      <c r="AB72" s="62"/>
      <c r="AC72" s="62"/>
      <c r="AD72" s="67"/>
      <c r="AE72" s="67"/>
      <c r="AF72" s="67"/>
      <c r="AG72" s="67"/>
      <c r="AH72" s="67"/>
      <c r="AI72" s="62"/>
      <c r="AJ72" s="62"/>
      <c r="AK72" s="62"/>
      <c r="AL72" s="62"/>
      <c r="AM72" s="160"/>
      <c r="AN72" s="161"/>
      <c r="AO72" s="161"/>
      <c r="AP72" s="162"/>
    </row>
    <row r="73" spans="1:42" s="16" customFormat="1" ht="18" customHeight="1" x14ac:dyDescent="0.15">
      <c r="B73" s="205" t="str">
        <f>IF(ISBLANK($Q$48),"4泊目",IF(B62+3&gt;=$B$62+$AL$47,"",B62+3))</f>
        <v>4泊目</v>
      </c>
      <c r="C73" s="170"/>
      <c r="D73" s="61"/>
      <c r="E73" s="67"/>
      <c r="F73" s="67"/>
      <c r="G73" s="67"/>
      <c r="H73" s="67"/>
      <c r="I73" s="67"/>
      <c r="J73" s="61"/>
      <c r="K73" s="61"/>
      <c r="L73" s="61"/>
      <c r="M73" s="61"/>
      <c r="N73" s="61"/>
      <c r="O73" s="61"/>
      <c r="P73" s="61"/>
      <c r="Q73" s="61"/>
      <c r="R73" s="61"/>
      <c r="S73" s="61"/>
      <c r="T73" s="61"/>
      <c r="U73" s="61"/>
      <c r="V73" s="61"/>
      <c r="W73" s="61"/>
      <c r="X73" s="61"/>
      <c r="Y73" s="61"/>
      <c r="Z73" s="61"/>
      <c r="AA73" s="61"/>
      <c r="AB73" s="170" t="s">
        <v>84</v>
      </c>
      <c r="AC73" s="170"/>
      <c r="AD73" s="111" t="s">
        <v>85</v>
      </c>
      <c r="AE73" s="111"/>
      <c r="AF73" s="111"/>
      <c r="AG73" s="111"/>
      <c r="AH73" s="111"/>
      <c r="AI73" s="163"/>
      <c r="AJ73" s="163"/>
      <c r="AK73" s="163"/>
      <c r="AL73" s="61"/>
      <c r="AM73" s="167"/>
      <c r="AN73" s="168"/>
      <c r="AO73" s="168"/>
      <c r="AP73" s="169"/>
    </row>
    <row r="74" spans="1:42" s="16" customFormat="1" ht="18" customHeight="1" x14ac:dyDescent="0.15">
      <c r="B74" s="205"/>
      <c r="C74" s="170"/>
      <c r="D74" s="61"/>
      <c r="E74" s="111" t="s">
        <v>76</v>
      </c>
      <c r="F74" s="111"/>
      <c r="G74" s="111"/>
      <c r="H74" s="111"/>
      <c r="I74" s="111"/>
      <c r="J74" s="71"/>
      <c r="K74" s="71"/>
      <c r="L74" s="71"/>
      <c r="M74" s="71"/>
      <c r="N74" s="71"/>
      <c r="O74" s="71"/>
      <c r="P74" s="71"/>
      <c r="Q74" s="71"/>
      <c r="R74" s="71"/>
      <c r="S74" s="71"/>
      <c r="T74" s="61"/>
      <c r="U74" s="164" t="s">
        <v>77</v>
      </c>
      <c r="V74" s="165"/>
      <c r="W74" s="166"/>
      <c r="X74" s="71"/>
      <c r="Y74" s="71"/>
      <c r="Z74" s="71"/>
      <c r="AA74" s="61"/>
      <c r="AB74" s="170" t="s">
        <v>78</v>
      </c>
      <c r="AC74" s="170"/>
      <c r="AD74" s="111" t="s">
        <v>79</v>
      </c>
      <c r="AE74" s="111"/>
      <c r="AF74" s="111"/>
      <c r="AG74" s="111"/>
      <c r="AH74" s="111"/>
      <c r="AI74" s="163"/>
      <c r="AJ74" s="163"/>
      <c r="AK74" s="163"/>
      <c r="AL74" s="61"/>
      <c r="AM74" s="167"/>
      <c r="AN74" s="168"/>
      <c r="AO74" s="168"/>
      <c r="AP74" s="169"/>
    </row>
    <row r="75" spans="1:42" s="16" customFormat="1" ht="18" customHeight="1" x14ac:dyDescent="0.15">
      <c r="B75" s="170"/>
      <c r="C75" s="170"/>
      <c r="D75" s="61"/>
      <c r="E75" s="111" t="s">
        <v>80</v>
      </c>
      <c r="F75" s="111"/>
      <c r="G75" s="111"/>
      <c r="H75" s="111"/>
      <c r="I75" s="111"/>
      <c r="J75" s="71"/>
      <c r="K75" s="71"/>
      <c r="L75" s="71"/>
      <c r="M75" s="71"/>
      <c r="N75" s="71"/>
      <c r="O75" s="71"/>
      <c r="P75" s="71"/>
      <c r="Q75" s="71"/>
      <c r="R75" s="71"/>
      <c r="S75" s="71"/>
      <c r="T75" s="61"/>
      <c r="U75" s="164" t="s">
        <v>81</v>
      </c>
      <c r="V75" s="165"/>
      <c r="W75" s="166"/>
      <c r="X75" s="71"/>
      <c r="Y75" s="71"/>
      <c r="Z75" s="71"/>
      <c r="AA75" s="61"/>
      <c r="AB75" s="170" t="s">
        <v>82</v>
      </c>
      <c r="AC75" s="170"/>
      <c r="AD75" s="111" t="s">
        <v>83</v>
      </c>
      <c r="AE75" s="111"/>
      <c r="AF75" s="111"/>
      <c r="AG75" s="111"/>
      <c r="AH75" s="111"/>
      <c r="AI75" s="163"/>
      <c r="AJ75" s="163"/>
      <c r="AK75" s="163"/>
      <c r="AL75" s="61"/>
      <c r="AM75" s="167"/>
      <c r="AN75" s="168"/>
      <c r="AO75" s="168"/>
      <c r="AP75" s="169"/>
    </row>
    <row r="76" spans="1:42" s="16" customFormat="1" ht="5.25" customHeight="1" x14ac:dyDescent="0.15">
      <c r="A76" s="63"/>
      <c r="B76" s="62"/>
      <c r="C76" s="62"/>
      <c r="D76" s="61"/>
      <c r="E76" s="67"/>
      <c r="F76" s="67"/>
      <c r="G76" s="67"/>
      <c r="H76" s="67"/>
      <c r="I76" s="67"/>
      <c r="J76" s="62"/>
      <c r="K76" s="62"/>
      <c r="L76" s="62"/>
      <c r="M76" s="62"/>
      <c r="N76" s="62"/>
      <c r="O76" s="62"/>
      <c r="P76" s="62"/>
      <c r="Q76" s="62"/>
      <c r="R76" s="62"/>
      <c r="S76" s="62"/>
      <c r="T76" s="62"/>
      <c r="U76" s="62"/>
      <c r="V76" s="62"/>
      <c r="W76" s="62"/>
      <c r="X76" s="62"/>
      <c r="Y76" s="62"/>
      <c r="Z76" s="62"/>
      <c r="AA76" s="62"/>
      <c r="AB76" s="62"/>
      <c r="AC76" s="62"/>
      <c r="AD76" s="67"/>
      <c r="AE76" s="67"/>
      <c r="AF76" s="67"/>
      <c r="AG76" s="67"/>
      <c r="AH76" s="67"/>
      <c r="AI76" s="62"/>
      <c r="AJ76" s="62"/>
      <c r="AK76" s="62"/>
      <c r="AL76" s="62"/>
      <c r="AM76" s="160"/>
      <c r="AN76" s="161"/>
      <c r="AO76" s="161"/>
      <c r="AP76" s="162"/>
    </row>
    <row r="77" spans="1:42" s="16" customFormat="1" ht="18" customHeight="1" x14ac:dyDescent="0.15">
      <c r="B77" s="205" t="str">
        <f>IF(ISBLANK($Q$48),"5泊目",IF(B62+4&gt;=$B$62+$AL$47,"",B62+4))</f>
        <v>5泊目</v>
      </c>
      <c r="C77" s="170"/>
      <c r="D77" s="61"/>
      <c r="E77" s="67"/>
      <c r="F77" s="67"/>
      <c r="G77" s="67"/>
      <c r="H77" s="67"/>
      <c r="I77" s="67"/>
      <c r="J77" s="61"/>
      <c r="K77" s="61"/>
      <c r="L77" s="61"/>
      <c r="M77" s="61"/>
      <c r="N77" s="61"/>
      <c r="O77" s="61"/>
      <c r="P77" s="61"/>
      <c r="Q77" s="61"/>
      <c r="R77" s="61"/>
      <c r="S77" s="61"/>
      <c r="T77" s="61"/>
      <c r="U77" s="61"/>
      <c r="V77" s="61"/>
      <c r="W77" s="61"/>
      <c r="X77" s="61"/>
      <c r="Y77" s="61"/>
      <c r="Z77" s="61"/>
      <c r="AA77" s="61"/>
      <c r="AB77" s="170" t="s">
        <v>84</v>
      </c>
      <c r="AC77" s="170"/>
      <c r="AD77" s="111" t="s">
        <v>85</v>
      </c>
      <c r="AE77" s="111"/>
      <c r="AF77" s="111"/>
      <c r="AG77" s="111"/>
      <c r="AH77" s="111"/>
      <c r="AI77" s="163"/>
      <c r="AJ77" s="163"/>
      <c r="AK77" s="163"/>
      <c r="AL77" s="61"/>
      <c r="AM77" s="167"/>
      <c r="AN77" s="168"/>
      <c r="AO77" s="168"/>
      <c r="AP77" s="169"/>
    </row>
    <row r="78" spans="1:42" s="16" customFormat="1" ht="18" customHeight="1" x14ac:dyDescent="0.15">
      <c r="B78" s="205"/>
      <c r="C78" s="170"/>
      <c r="D78" s="61"/>
      <c r="E78" s="111" t="s">
        <v>76</v>
      </c>
      <c r="F78" s="111"/>
      <c r="G78" s="111"/>
      <c r="H78" s="111"/>
      <c r="I78" s="111"/>
      <c r="J78" s="71"/>
      <c r="K78" s="71"/>
      <c r="L78" s="71"/>
      <c r="M78" s="71"/>
      <c r="N78" s="71"/>
      <c r="O78" s="71"/>
      <c r="P78" s="71"/>
      <c r="Q78" s="71"/>
      <c r="R78" s="71"/>
      <c r="S78" s="71"/>
      <c r="T78" s="61"/>
      <c r="U78" s="164" t="s">
        <v>77</v>
      </c>
      <c r="V78" s="165"/>
      <c r="W78" s="166"/>
      <c r="X78" s="71"/>
      <c r="Y78" s="71"/>
      <c r="Z78" s="71"/>
      <c r="AA78" s="61"/>
      <c r="AB78" s="170" t="s">
        <v>78</v>
      </c>
      <c r="AC78" s="170"/>
      <c r="AD78" s="111" t="s">
        <v>79</v>
      </c>
      <c r="AE78" s="111"/>
      <c r="AF78" s="111"/>
      <c r="AG78" s="111"/>
      <c r="AH78" s="111"/>
      <c r="AI78" s="163"/>
      <c r="AJ78" s="163"/>
      <c r="AK78" s="163"/>
      <c r="AL78" s="61"/>
      <c r="AM78" s="167"/>
      <c r="AN78" s="168"/>
      <c r="AO78" s="168"/>
      <c r="AP78" s="169"/>
    </row>
    <row r="79" spans="1:42" s="16" customFormat="1" ht="18" customHeight="1" x14ac:dyDescent="0.15">
      <c r="B79" s="170"/>
      <c r="C79" s="170"/>
      <c r="D79" s="61"/>
      <c r="E79" s="111" t="s">
        <v>80</v>
      </c>
      <c r="F79" s="111"/>
      <c r="G79" s="111"/>
      <c r="H79" s="111"/>
      <c r="I79" s="111"/>
      <c r="J79" s="71"/>
      <c r="K79" s="71"/>
      <c r="L79" s="71"/>
      <c r="M79" s="71"/>
      <c r="N79" s="71"/>
      <c r="O79" s="71"/>
      <c r="P79" s="71"/>
      <c r="Q79" s="71"/>
      <c r="R79" s="71"/>
      <c r="S79" s="71"/>
      <c r="T79" s="61"/>
      <c r="U79" s="164" t="s">
        <v>81</v>
      </c>
      <c r="V79" s="165"/>
      <c r="W79" s="166"/>
      <c r="X79" s="71"/>
      <c r="Y79" s="71"/>
      <c r="Z79" s="71"/>
      <c r="AA79" s="61"/>
      <c r="AB79" s="170" t="s">
        <v>82</v>
      </c>
      <c r="AC79" s="170"/>
      <c r="AD79" s="111" t="s">
        <v>83</v>
      </c>
      <c r="AE79" s="111"/>
      <c r="AF79" s="111"/>
      <c r="AG79" s="111"/>
      <c r="AH79" s="111"/>
      <c r="AI79" s="163"/>
      <c r="AJ79" s="163"/>
      <c r="AK79" s="163"/>
      <c r="AL79" s="61"/>
      <c r="AM79" s="167"/>
      <c r="AN79" s="168"/>
      <c r="AO79" s="168"/>
      <c r="AP79" s="169"/>
    </row>
    <row r="80" spans="1:42" s="16" customFormat="1" ht="5.25" customHeight="1" x14ac:dyDescent="0.15">
      <c r="AM80" s="176"/>
      <c r="AN80" s="176"/>
      <c r="AO80" s="176"/>
      <c r="AP80" s="177"/>
    </row>
    <row r="81" spans="1:42" s="16" customFormat="1" ht="13.5" customHeight="1" x14ac:dyDescent="0.15">
      <c r="B81" s="178" t="s">
        <v>86</v>
      </c>
      <c r="C81" s="179"/>
      <c r="D81" s="184" t="s">
        <v>87</v>
      </c>
      <c r="E81" s="185"/>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85"/>
      <c r="AL81" s="185"/>
      <c r="AM81" s="185"/>
      <c r="AN81" s="185"/>
      <c r="AO81" s="185"/>
      <c r="AP81" s="186"/>
    </row>
    <row r="82" spans="1:42" s="16" customFormat="1" ht="13.5" customHeight="1" x14ac:dyDescent="0.15">
      <c r="B82" s="180"/>
      <c r="C82" s="181"/>
      <c r="D82" s="187" t="s">
        <v>88</v>
      </c>
      <c r="E82" s="188"/>
      <c r="F82" s="188"/>
      <c r="G82" s="188"/>
      <c r="H82" s="188"/>
      <c r="I82" s="188"/>
      <c r="J82" s="188"/>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8"/>
      <c r="AI82" s="188"/>
      <c r="AJ82" s="188"/>
      <c r="AK82" s="188"/>
      <c r="AL82" s="188"/>
      <c r="AM82" s="188"/>
      <c r="AN82" s="188"/>
      <c r="AO82" s="188"/>
      <c r="AP82" s="189"/>
    </row>
    <row r="83" spans="1:42" s="16" customFormat="1" ht="13.5" customHeight="1" x14ac:dyDescent="0.15">
      <c r="B83" s="180"/>
      <c r="C83" s="181"/>
      <c r="D83" s="198"/>
      <c r="E83" s="199"/>
      <c r="F83" s="199"/>
      <c r="G83" s="199"/>
      <c r="H83" s="199"/>
      <c r="I83" s="199"/>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c r="AH83" s="199"/>
      <c r="AI83" s="199"/>
      <c r="AJ83" s="199"/>
      <c r="AK83" s="199"/>
      <c r="AL83" s="199"/>
      <c r="AM83" s="199"/>
      <c r="AN83" s="199"/>
      <c r="AO83" s="199"/>
      <c r="AP83" s="200"/>
    </row>
    <row r="84" spans="1:42" s="16" customFormat="1" ht="17.25" customHeight="1" x14ac:dyDescent="0.15">
      <c r="B84" s="182"/>
      <c r="C84" s="183"/>
      <c r="D84" s="201"/>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202"/>
      <c r="AM84" s="202"/>
      <c r="AN84" s="202"/>
      <c r="AO84" s="202"/>
      <c r="AP84" s="203"/>
    </row>
    <row r="85" spans="1:42" s="14" customFormat="1" ht="13.5" customHeight="1" thickBot="1" x14ac:dyDescent="0.2"/>
    <row r="86" spans="1:42" ht="30.75" customHeight="1" x14ac:dyDescent="0.15">
      <c r="B86" s="196" t="s">
        <v>89</v>
      </c>
      <c r="C86" s="197"/>
      <c r="D86" s="197"/>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0">
        <f ca="1">TODAY()</f>
        <v>45668</v>
      </c>
      <c r="AG86" s="190"/>
      <c r="AH86" s="190"/>
      <c r="AI86" s="190"/>
      <c r="AJ86" s="190"/>
      <c r="AK86" s="190"/>
      <c r="AL86" s="190"/>
      <c r="AM86" s="190"/>
      <c r="AN86" s="190"/>
      <c r="AO86" s="190"/>
      <c r="AP86" s="190"/>
    </row>
    <row r="87" spans="1:42" ht="43.5" customHeight="1" x14ac:dyDescent="0.15">
      <c r="B87" s="195" t="s">
        <v>90</v>
      </c>
      <c r="C87" s="195"/>
      <c r="D87" s="195"/>
      <c r="E87" s="195"/>
      <c r="F87" s="195"/>
      <c r="G87" s="195"/>
      <c r="H87" s="195"/>
      <c r="I87" s="195"/>
      <c r="J87" s="195"/>
      <c r="K87" s="195"/>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5"/>
      <c r="AP87" s="195"/>
    </row>
    <row r="88" spans="1:42" ht="24" customHeight="1" x14ac:dyDescent="0.15">
      <c r="B88" s="204" t="str">
        <f>$F$51&amp;"　"&amp;AE51&amp;"　様"</f>
        <v>　　様</v>
      </c>
      <c r="C88" s="204"/>
      <c r="D88" s="204"/>
      <c r="E88" s="204"/>
      <c r="F88" s="204"/>
      <c r="G88" s="204"/>
      <c r="H88" s="204"/>
      <c r="I88" s="204"/>
      <c r="J88" s="204"/>
      <c r="K88" s="204"/>
      <c r="L88" s="204"/>
      <c r="M88" s="204"/>
      <c r="N88" s="204"/>
      <c r="O88" s="204"/>
      <c r="P88" s="204"/>
      <c r="Q88" s="204"/>
      <c r="R88" s="204"/>
      <c r="S88" s="204"/>
      <c r="T88" s="204"/>
      <c r="U88" s="204"/>
      <c r="V88" s="204"/>
      <c r="W88" s="204"/>
      <c r="X88" s="204"/>
      <c r="Y88" s="204"/>
      <c r="Z88" s="204"/>
      <c r="AA88" s="204"/>
      <c r="AB88" s="204"/>
      <c r="AC88" s="204"/>
      <c r="AD88" s="204"/>
      <c r="AE88" s="204"/>
      <c r="AF88" s="204"/>
      <c r="AG88" s="204"/>
      <c r="AH88" s="204"/>
      <c r="AI88" s="204"/>
      <c r="AJ88" s="204"/>
      <c r="AK88" s="204"/>
      <c r="AL88" s="204"/>
      <c r="AM88" s="204"/>
      <c r="AN88" s="204"/>
      <c r="AO88" s="204"/>
      <c r="AP88" s="204"/>
    </row>
    <row r="89" spans="1:42" s="14" customFormat="1" ht="14.25" x14ac:dyDescent="0.15">
      <c r="B89" s="27"/>
      <c r="C89" s="174"/>
      <c r="D89" s="175"/>
      <c r="E89" s="175"/>
      <c r="F89" s="175"/>
      <c r="G89" s="175"/>
      <c r="H89" s="175"/>
      <c r="I89" s="175"/>
      <c r="J89" s="175"/>
      <c r="K89" s="175"/>
      <c r="L89" s="175"/>
      <c r="M89" s="175"/>
      <c r="N89" s="175"/>
      <c r="O89" s="175"/>
      <c r="P89" s="175"/>
      <c r="Q89" s="175"/>
      <c r="R89" s="175"/>
      <c r="S89" s="175"/>
      <c r="T89" s="175"/>
      <c r="U89" s="175"/>
      <c r="V89" s="27"/>
      <c r="W89" s="27"/>
      <c r="X89" s="27"/>
      <c r="Y89" s="27"/>
      <c r="Z89" s="27"/>
      <c r="AA89" s="27"/>
      <c r="AB89" s="27"/>
      <c r="AC89" s="27"/>
      <c r="AD89" s="27"/>
      <c r="AE89" s="27"/>
      <c r="AF89" s="27"/>
      <c r="AG89" s="27"/>
      <c r="AH89" s="27"/>
      <c r="AI89" s="27"/>
      <c r="AJ89" s="27"/>
      <c r="AK89" s="27"/>
      <c r="AL89" s="27"/>
      <c r="AM89" s="27"/>
      <c r="AN89" s="27"/>
      <c r="AO89" s="27"/>
      <c r="AP89" s="27"/>
    </row>
    <row r="90" spans="1:42" s="17" customFormat="1" ht="13.5" customHeight="1" x14ac:dyDescent="0.15">
      <c r="A90" s="17" t="s">
        <v>91</v>
      </c>
      <c r="B90" s="28"/>
      <c r="C90" s="28"/>
      <c r="D90" s="28"/>
      <c r="E90" s="28"/>
      <c r="F90" s="28"/>
      <c r="G90" s="28"/>
      <c r="H90" s="28"/>
      <c r="I90" s="28"/>
      <c r="J90" s="28"/>
      <c r="K90" s="28"/>
      <c r="L90" s="28"/>
      <c r="M90" s="28"/>
      <c r="N90" s="28"/>
      <c r="O90" s="28"/>
      <c r="P90" s="28"/>
      <c r="Q90" s="28"/>
      <c r="R90" s="28"/>
      <c r="S90" s="28"/>
      <c r="T90" s="28"/>
      <c r="U90" s="28"/>
      <c r="V90" s="28"/>
      <c r="W90" s="28"/>
      <c r="X90" s="28"/>
      <c r="Y90" s="28"/>
      <c r="Z90" s="194" t="s">
        <v>92</v>
      </c>
      <c r="AA90" s="194"/>
      <c r="AB90" s="194"/>
      <c r="AC90" s="194"/>
      <c r="AD90" s="194"/>
      <c r="AE90" s="194"/>
      <c r="AF90" s="194"/>
      <c r="AG90" s="194"/>
      <c r="AH90" s="194"/>
      <c r="AI90" s="194"/>
      <c r="AJ90" s="194"/>
      <c r="AK90" s="194"/>
      <c r="AL90" s="194"/>
      <c r="AM90" s="194"/>
      <c r="AN90" s="59"/>
      <c r="AO90" s="59"/>
      <c r="AP90" s="28"/>
    </row>
    <row r="91" spans="1:42" s="17" customFormat="1" ht="12" customHeight="1" x14ac:dyDescent="0.15">
      <c r="B91" s="28"/>
      <c r="C91" s="28"/>
      <c r="D91" s="28"/>
      <c r="E91" s="28"/>
      <c r="F91" s="28"/>
      <c r="G91" s="28"/>
      <c r="H91" s="28"/>
      <c r="I91" s="28"/>
      <c r="J91" s="28"/>
      <c r="K91" s="28"/>
      <c r="L91" s="28"/>
      <c r="M91" s="28"/>
      <c r="N91" s="28"/>
      <c r="O91" s="28"/>
      <c r="P91" s="28"/>
      <c r="Q91" s="28"/>
      <c r="R91" s="28"/>
      <c r="S91" s="28"/>
      <c r="T91" s="28"/>
      <c r="U91" s="28"/>
      <c r="V91" s="28"/>
      <c r="W91" s="28"/>
      <c r="X91" s="28"/>
      <c r="Y91" s="28"/>
      <c r="Z91" s="172" t="s">
        <v>93</v>
      </c>
      <c r="AA91" s="172"/>
      <c r="AB91" s="172"/>
      <c r="AC91" s="172"/>
      <c r="AD91" s="172"/>
      <c r="AE91" s="172"/>
      <c r="AF91" s="172"/>
      <c r="AG91" s="172"/>
      <c r="AH91" s="172"/>
      <c r="AI91" s="172"/>
      <c r="AJ91" s="172"/>
      <c r="AK91" s="172"/>
      <c r="AL91" s="172"/>
      <c r="AM91" s="172"/>
      <c r="AN91" s="60"/>
      <c r="AO91" s="60"/>
      <c r="AP91" s="28"/>
    </row>
    <row r="92" spans="1:42" s="14" customFormat="1" ht="13.5" customHeight="1" x14ac:dyDescent="0.15">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row>
    <row r="93" spans="1:42" s="14" customFormat="1" ht="13.5" customHeight="1" x14ac:dyDescent="0.15">
      <c r="B93" s="173" t="s">
        <v>94</v>
      </c>
      <c r="C93" s="173"/>
      <c r="D93" s="173"/>
      <c r="E93" s="173"/>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c r="AG93" s="173"/>
      <c r="AH93" s="173"/>
      <c r="AI93" s="173"/>
      <c r="AJ93" s="173"/>
      <c r="AK93" s="173"/>
      <c r="AL93" s="173"/>
      <c r="AM93" s="173"/>
      <c r="AN93" s="173"/>
      <c r="AO93" s="173"/>
      <c r="AP93" s="173"/>
    </row>
    <row r="94" spans="1:42" s="14" customFormat="1" ht="12.75" thickBot="1" x14ac:dyDescent="0.2">
      <c r="B94" s="173"/>
      <c r="C94" s="173"/>
      <c r="D94" s="173"/>
      <c r="E94" s="173"/>
      <c r="F94" s="173"/>
      <c r="G94" s="173"/>
      <c r="H94" s="173"/>
      <c r="I94" s="173"/>
      <c r="J94" s="173"/>
      <c r="K94" s="173"/>
      <c r="L94" s="173"/>
      <c r="M94" s="173"/>
      <c r="N94" s="173"/>
      <c r="O94" s="173"/>
      <c r="P94" s="173"/>
      <c r="Q94" s="173"/>
      <c r="R94" s="173"/>
      <c r="S94" s="173"/>
      <c r="T94" s="173"/>
      <c r="U94" s="173"/>
      <c r="V94" s="173"/>
      <c r="W94" s="173"/>
      <c r="X94" s="173"/>
      <c r="Y94" s="173"/>
      <c r="Z94" s="173"/>
      <c r="AA94" s="173"/>
      <c r="AB94" s="173"/>
      <c r="AC94" s="173"/>
      <c r="AD94" s="173"/>
      <c r="AE94" s="173"/>
      <c r="AF94" s="173"/>
      <c r="AG94" s="173"/>
      <c r="AH94" s="173"/>
      <c r="AI94" s="173"/>
      <c r="AJ94" s="173"/>
      <c r="AK94" s="173"/>
      <c r="AL94" s="173"/>
      <c r="AM94" s="173"/>
      <c r="AN94" s="173"/>
      <c r="AO94" s="173"/>
      <c r="AP94" s="173"/>
    </row>
    <row r="95" spans="1:42" s="14" customFormat="1" ht="12" customHeight="1" thickBot="1" x14ac:dyDescent="0.2">
      <c r="B95" s="28"/>
      <c r="C95" s="29" t="s">
        <v>95</v>
      </c>
      <c r="D95" s="30"/>
      <c r="E95" s="30"/>
      <c r="F95" s="30"/>
      <c r="G95" s="30"/>
      <c r="H95" s="30"/>
      <c r="I95" s="30"/>
      <c r="J95" s="30"/>
      <c r="K95" s="30"/>
      <c r="L95" s="30"/>
      <c r="M95" s="30"/>
      <c r="N95" s="30"/>
      <c r="O95" s="30"/>
      <c r="P95" s="30"/>
      <c r="Q95" s="30"/>
      <c r="R95" s="54"/>
      <c r="S95" s="55"/>
      <c r="T95" s="55"/>
      <c r="U95" s="56"/>
      <c r="V95" s="29" t="s">
        <v>96</v>
      </c>
      <c r="W95" s="30"/>
      <c r="X95" s="30"/>
      <c r="Y95" s="30"/>
      <c r="Z95" s="30"/>
      <c r="AA95" s="30"/>
      <c r="AB95" s="30"/>
      <c r="AC95" s="30"/>
      <c r="AD95" s="30"/>
      <c r="AE95" s="30"/>
      <c r="AF95" s="30"/>
      <c r="AG95" s="30"/>
      <c r="AH95" s="30"/>
      <c r="AI95" s="30"/>
      <c r="AJ95" s="30"/>
      <c r="AK95" s="30"/>
      <c r="AL95" s="30"/>
      <c r="AM95" s="30"/>
      <c r="AN95" s="30"/>
      <c r="AO95" s="30"/>
      <c r="AP95" s="30"/>
    </row>
    <row r="96" spans="1:42" s="14" customFormat="1" ht="13.5" customHeight="1" x14ac:dyDescent="0.15">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row>
    <row r="97" spans="2:42" s="14" customFormat="1" ht="13.5" customHeight="1" x14ac:dyDescent="0.15">
      <c r="B97" s="27"/>
      <c r="C97" s="191" t="s">
        <v>97</v>
      </c>
      <c r="D97" s="192"/>
      <c r="E97" s="192"/>
      <c r="F97" s="192"/>
      <c r="G97" s="192"/>
      <c r="H97" s="193"/>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row>
    <row r="98" spans="2:42" s="14" customFormat="1" ht="13.5" customHeight="1" x14ac:dyDescent="0.15">
      <c r="B98" s="27"/>
      <c r="C98" s="234"/>
      <c r="D98" s="235"/>
      <c r="E98" s="235"/>
      <c r="F98" s="235"/>
      <c r="G98" s="235"/>
      <c r="H98" s="235"/>
      <c r="I98" s="235"/>
      <c r="J98" s="235"/>
      <c r="K98" s="235"/>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236"/>
      <c r="AP98" s="27"/>
    </row>
    <row r="99" spans="2:42" s="14" customFormat="1" ht="13.5" customHeight="1" x14ac:dyDescent="0.15">
      <c r="B99" s="27"/>
      <c r="C99" s="237"/>
      <c r="D99" s="238"/>
      <c r="E99" s="238"/>
      <c r="F99" s="238"/>
      <c r="G99" s="238"/>
      <c r="H99" s="238"/>
      <c r="I99" s="238"/>
      <c r="J99" s="238"/>
      <c r="K99" s="238"/>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239"/>
      <c r="AP99" s="27"/>
    </row>
    <row r="100" spans="2:42" s="14" customFormat="1" ht="58.5" customHeight="1" x14ac:dyDescent="0.15">
      <c r="B100" s="27"/>
      <c r="C100" s="240"/>
      <c r="D100" s="241"/>
      <c r="E100" s="241"/>
      <c r="F100" s="241"/>
      <c r="G100" s="241"/>
      <c r="H100" s="241"/>
      <c r="I100" s="241"/>
      <c r="J100" s="241"/>
      <c r="K100" s="241"/>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242"/>
      <c r="AP100" s="27"/>
    </row>
    <row r="101" spans="2:42" s="18" customFormat="1" ht="6.75" customHeight="1" x14ac:dyDescent="0.15">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row>
    <row r="103" spans="2:42" x14ac:dyDescent="0.15">
      <c r="O103" s="1" t="s">
        <v>98</v>
      </c>
      <c r="X103" s="1" t="s">
        <v>99</v>
      </c>
      <c r="AI103" s="68">
        <v>1</v>
      </c>
    </row>
    <row r="104" spans="2:42" x14ac:dyDescent="0.15">
      <c r="O104" s="1" t="s">
        <v>100</v>
      </c>
      <c r="X104" s="1" t="s">
        <v>101</v>
      </c>
      <c r="AI104" s="68">
        <v>2</v>
      </c>
    </row>
    <row r="105" spans="2:42" x14ac:dyDescent="0.15">
      <c r="O105" s="1" t="s">
        <v>102</v>
      </c>
      <c r="X105" s="1" t="s">
        <v>103</v>
      </c>
      <c r="AI105" s="68">
        <v>3</v>
      </c>
    </row>
    <row r="106" spans="2:42" x14ac:dyDescent="0.15">
      <c r="O106" s="1" t="s">
        <v>104</v>
      </c>
      <c r="X106" s="1" t="s">
        <v>105</v>
      </c>
      <c r="AI106" s="68">
        <v>4</v>
      </c>
    </row>
    <row r="107" spans="2:42" x14ac:dyDescent="0.15">
      <c r="O107" s="1" t="s">
        <v>106</v>
      </c>
      <c r="X107" s="1" t="s">
        <v>113</v>
      </c>
      <c r="AI107" s="68">
        <v>5</v>
      </c>
    </row>
    <row r="108" spans="2:42" x14ac:dyDescent="0.15">
      <c r="O108" s="1" t="s">
        <v>107</v>
      </c>
      <c r="X108" s="1" t="s">
        <v>114</v>
      </c>
      <c r="AI108" s="68">
        <v>6</v>
      </c>
    </row>
    <row r="109" spans="2:42" x14ac:dyDescent="0.15">
      <c r="O109" s="1" t="s">
        <v>108</v>
      </c>
      <c r="X109" s="1" t="s">
        <v>111</v>
      </c>
      <c r="AI109" s="68">
        <v>7</v>
      </c>
    </row>
    <row r="110" spans="2:42" ht="12.75" customHeight="1" x14ac:dyDescent="0.15">
      <c r="X110" s="1" t="s">
        <v>112</v>
      </c>
      <c r="AI110" s="68">
        <v>8</v>
      </c>
    </row>
    <row r="111" spans="2:42" x14ac:dyDescent="0.15">
      <c r="AI111" s="68">
        <v>9</v>
      </c>
    </row>
    <row r="112" spans="2:42" x14ac:dyDescent="0.15">
      <c r="AI112" s="68">
        <v>10</v>
      </c>
    </row>
  </sheetData>
  <sheetProtection selectLockedCells="1"/>
  <dataConsolidate/>
  <mergeCells count="220">
    <mergeCell ref="AI60:AK60"/>
    <mergeCell ref="B62:C63"/>
    <mergeCell ref="B65:C67"/>
    <mergeCell ref="E59:S59"/>
    <mergeCell ref="AB60:AH60"/>
    <mergeCell ref="AO47:AP48"/>
    <mergeCell ref="AM62:AP62"/>
    <mergeCell ref="AM63:AP63"/>
    <mergeCell ref="AM65:AP65"/>
    <mergeCell ref="AM67:AP67"/>
    <mergeCell ref="AL47:AN48"/>
    <mergeCell ref="AM64:AP64"/>
    <mergeCell ref="AM61:AP61"/>
    <mergeCell ref="O67:S67"/>
    <mergeCell ref="J66:N66"/>
    <mergeCell ref="O66:S66"/>
    <mergeCell ref="E63:I63"/>
    <mergeCell ref="J63:N63"/>
    <mergeCell ref="B49:E50"/>
    <mergeCell ref="F49:V50"/>
    <mergeCell ref="W49:Z50"/>
    <mergeCell ref="AA49:AD50"/>
    <mergeCell ref="AE49:AP50"/>
    <mergeCell ref="B51:E52"/>
    <mergeCell ref="B73:C75"/>
    <mergeCell ref="AI74:AK74"/>
    <mergeCell ref="AM79:AP79"/>
    <mergeCell ref="AM74:AP74"/>
    <mergeCell ref="B77:C79"/>
    <mergeCell ref="U78:W78"/>
    <mergeCell ref="AI79:AK79"/>
    <mergeCell ref="T47:U47"/>
    <mergeCell ref="T48:U48"/>
    <mergeCell ref="AA47:AB47"/>
    <mergeCell ref="AA48:AB48"/>
    <mergeCell ref="X47:Y47"/>
    <mergeCell ref="X48:Y48"/>
    <mergeCell ref="AD47:AF47"/>
    <mergeCell ref="AD48:AF48"/>
    <mergeCell ref="AI73:AK73"/>
    <mergeCell ref="AI65:AK65"/>
    <mergeCell ref="AI63:AK63"/>
    <mergeCell ref="AG47:AI48"/>
    <mergeCell ref="AB59:AK59"/>
    <mergeCell ref="AD71:AH71"/>
    <mergeCell ref="AI62:AK62"/>
    <mergeCell ref="B54:AP54"/>
    <mergeCell ref="B55:AP55"/>
    <mergeCell ref="B69:C71"/>
    <mergeCell ref="AI69:AK69"/>
    <mergeCell ref="E71:I71"/>
    <mergeCell ref="J71:N71"/>
    <mergeCell ref="O71:S71"/>
    <mergeCell ref="X70:Z70"/>
    <mergeCell ref="AI70:AK70"/>
    <mergeCell ref="AM70:AP70"/>
    <mergeCell ref="AB69:AC69"/>
    <mergeCell ref="AD69:AH69"/>
    <mergeCell ref="AB70:AC70"/>
    <mergeCell ref="AD70:AH70"/>
    <mergeCell ref="AM69:AP69"/>
    <mergeCell ref="AM71:AP71"/>
    <mergeCell ref="X71:Z71"/>
    <mergeCell ref="O70:S70"/>
    <mergeCell ref="J70:N70"/>
    <mergeCell ref="U70:W70"/>
    <mergeCell ref="E70:I70"/>
    <mergeCell ref="U71:W71"/>
    <mergeCell ref="C98:AO100"/>
    <mergeCell ref="Z91:AM91"/>
    <mergeCell ref="B93:AP94"/>
    <mergeCell ref="C89:U89"/>
    <mergeCell ref="AM80:AP80"/>
    <mergeCell ref="B81:C84"/>
    <mergeCell ref="D81:AP81"/>
    <mergeCell ref="D82:AP82"/>
    <mergeCell ref="AF86:AP86"/>
    <mergeCell ref="C97:H97"/>
    <mergeCell ref="Z90:AM90"/>
    <mergeCell ref="B87:AP87"/>
    <mergeCell ref="B86:AE86"/>
    <mergeCell ref="D83:AP84"/>
    <mergeCell ref="B88:AP88"/>
    <mergeCell ref="AI77:AK77"/>
    <mergeCell ref="E79:I79"/>
    <mergeCell ref="J79:N79"/>
    <mergeCell ref="O79:S79"/>
    <mergeCell ref="X78:Z78"/>
    <mergeCell ref="AI78:AK78"/>
    <mergeCell ref="U79:W79"/>
    <mergeCell ref="X79:Z79"/>
    <mergeCell ref="AB79:AC79"/>
    <mergeCell ref="AD79:AH79"/>
    <mergeCell ref="X75:Z75"/>
    <mergeCell ref="U74:W74"/>
    <mergeCell ref="J78:N78"/>
    <mergeCell ref="O78:S78"/>
    <mergeCell ref="U75:W75"/>
    <mergeCell ref="E75:I75"/>
    <mergeCell ref="J75:N75"/>
    <mergeCell ref="O75:S75"/>
    <mergeCell ref="X74:Z74"/>
    <mergeCell ref="J74:N74"/>
    <mergeCell ref="O74:S74"/>
    <mergeCell ref="E74:I74"/>
    <mergeCell ref="J62:N62"/>
    <mergeCell ref="O62:S62"/>
    <mergeCell ref="E67:I67"/>
    <mergeCell ref="J67:N67"/>
    <mergeCell ref="AM75:AP75"/>
    <mergeCell ref="AM78:AP78"/>
    <mergeCell ref="AB75:AC75"/>
    <mergeCell ref="AD75:AH75"/>
    <mergeCell ref="AB77:AC77"/>
    <mergeCell ref="AD77:AH77"/>
    <mergeCell ref="AB78:AC78"/>
    <mergeCell ref="AD78:AH78"/>
    <mergeCell ref="AI71:AK71"/>
    <mergeCell ref="AB71:AC71"/>
    <mergeCell ref="AB73:AC73"/>
    <mergeCell ref="AD73:AH73"/>
    <mergeCell ref="AB74:AC74"/>
    <mergeCell ref="AD74:AH74"/>
    <mergeCell ref="AI75:AK75"/>
    <mergeCell ref="AM76:AP76"/>
    <mergeCell ref="AM77:AP77"/>
    <mergeCell ref="AM72:AP72"/>
    <mergeCell ref="AM73:AP73"/>
    <mergeCell ref="E78:I78"/>
    <mergeCell ref="U59:Z59"/>
    <mergeCell ref="E60:I60"/>
    <mergeCell ref="J60:N60"/>
    <mergeCell ref="O60:S60"/>
    <mergeCell ref="AM68:AP68"/>
    <mergeCell ref="AI67:AK67"/>
    <mergeCell ref="U63:W63"/>
    <mergeCell ref="U66:W66"/>
    <mergeCell ref="U62:W62"/>
    <mergeCell ref="U67:W67"/>
    <mergeCell ref="AI66:AK66"/>
    <mergeCell ref="AM66:AP66"/>
    <mergeCell ref="E66:I66"/>
    <mergeCell ref="X67:Z67"/>
    <mergeCell ref="AD67:AH67"/>
    <mergeCell ref="AB62:AC62"/>
    <mergeCell ref="AD62:AH62"/>
    <mergeCell ref="AB63:AC63"/>
    <mergeCell ref="AD63:AH63"/>
    <mergeCell ref="AB65:AC65"/>
    <mergeCell ref="AD65:AH65"/>
    <mergeCell ref="AB66:AC66"/>
    <mergeCell ref="AD66:AH66"/>
    <mergeCell ref="AB67:AC67"/>
    <mergeCell ref="E62:I62"/>
    <mergeCell ref="X62:Z62"/>
    <mergeCell ref="AM59:AP60"/>
    <mergeCell ref="X60:Z60"/>
    <mergeCell ref="AJ47:AK48"/>
    <mergeCell ref="F48:H48"/>
    <mergeCell ref="N48:O48"/>
    <mergeCell ref="Q48:R48"/>
    <mergeCell ref="V48:W48"/>
    <mergeCell ref="B47:E48"/>
    <mergeCell ref="F47:H47"/>
    <mergeCell ref="N47:O47"/>
    <mergeCell ref="Q47:R47"/>
    <mergeCell ref="V47:W47"/>
    <mergeCell ref="I47:J47"/>
    <mergeCell ref="I48:J48"/>
    <mergeCell ref="K47:L47"/>
    <mergeCell ref="K48:L48"/>
    <mergeCell ref="F51:V52"/>
    <mergeCell ref="W51:Y52"/>
    <mergeCell ref="Z51:Z52"/>
    <mergeCell ref="AA51:AD52"/>
    <mergeCell ref="AE51:AP52"/>
    <mergeCell ref="U60:W60"/>
    <mergeCell ref="R39:AP39"/>
    <mergeCell ref="X40:AM40"/>
    <mergeCell ref="X41:AM41"/>
    <mergeCell ref="Z14:AP14"/>
    <mergeCell ref="H14:Y14"/>
    <mergeCell ref="B45:AP45"/>
    <mergeCell ref="B46:F46"/>
    <mergeCell ref="G46:U46"/>
    <mergeCell ref="C25:AP25"/>
    <mergeCell ref="C26:AP27"/>
    <mergeCell ref="D30:V30"/>
    <mergeCell ref="D31:V31"/>
    <mergeCell ref="C37:AP37"/>
    <mergeCell ref="C38:AP38"/>
    <mergeCell ref="D40:W40"/>
    <mergeCell ref="D41:W41"/>
    <mergeCell ref="W30:AN30"/>
    <mergeCell ref="W31:AN31"/>
    <mergeCell ref="C21:AP21"/>
    <mergeCell ref="X66:Z66"/>
    <mergeCell ref="O63:S63"/>
    <mergeCell ref="X63:Z63"/>
    <mergeCell ref="B1:AP1"/>
    <mergeCell ref="B3:AP3"/>
    <mergeCell ref="C5:AP5"/>
    <mergeCell ref="C6:AP6"/>
    <mergeCell ref="C7:AP7"/>
    <mergeCell ref="C10:G10"/>
    <mergeCell ref="C11:G11"/>
    <mergeCell ref="C12:G12"/>
    <mergeCell ref="C13:G13"/>
    <mergeCell ref="Z10:AP10"/>
    <mergeCell ref="Z11:AP11"/>
    <mergeCell ref="Z12:AP12"/>
    <mergeCell ref="Z13:AP13"/>
    <mergeCell ref="H10:Y10"/>
    <mergeCell ref="H11:Y11"/>
    <mergeCell ref="H12:Y12"/>
    <mergeCell ref="H13:Y13"/>
    <mergeCell ref="C14:G14"/>
    <mergeCell ref="C15:AP16"/>
    <mergeCell ref="B18:AP18"/>
    <mergeCell ref="B20:AP20"/>
  </mergeCells>
  <phoneticPr fontId="18"/>
  <conditionalFormatting sqref="F49 N47:O48 Q47:R48 AA47:AB48 AE49:AP52 F51:Y52 D83 X63 X47:Y48 X66:Z67 X70:Z71 X74:Z75 X78:Z79 AI62:AK63 AI65:AK67 AI69:AK71 AI73:AK75 AI77:AK79 J70:S71 J66:S67 J63:S63 J74:S75 J78:S79 K47:K48">
    <cfRule type="containsBlanks" dxfId="11" priority="3420" stopIfTrue="1">
      <formula>LEN(TRIM(D47))=0</formula>
    </cfRule>
  </conditionalFormatting>
  <conditionalFormatting sqref="J70:Q71 J66:Q67 J62:Q63 J74:Q75 J78:Q79">
    <cfRule type="expression" dxfId="10" priority="9" stopIfTrue="1">
      <formula>OR(X62&lt;&gt;"",AI62&lt;&gt;"")</formula>
    </cfRule>
  </conditionalFormatting>
  <conditionalFormatting sqref="O70:S71 O66:S67 O62:S63 O74:S75 O78:S79">
    <cfRule type="expression" dxfId="9" priority="8" stopIfTrue="1">
      <formula>OR(X62&lt;&gt;"",AI62&lt;&gt;"")</formula>
    </cfRule>
  </conditionalFormatting>
  <conditionalFormatting sqref="X62:Z63 X66:Z67 X70:Z71 X74:Z75 X78:Z79">
    <cfRule type="expression" dxfId="8" priority="7" stopIfTrue="1">
      <formula>OR(O62&lt;&gt;"",AI62&lt;&gt;"")</formula>
    </cfRule>
  </conditionalFormatting>
  <conditionalFormatting sqref="AI62:AK63 AI65:AK67 AI69:AK71 AI73:AK75 AI77:AK79">
    <cfRule type="expression" dxfId="7" priority="6" stopIfTrue="1">
      <formula>OR(O62&lt;&gt;"",X62&lt;&gt;"")</formula>
    </cfRule>
  </conditionalFormatting>
  <conditionalFormatting sqref="J67:S67 X67 AI67 J71:S71 X71 AI71 J75:S75 X75 AI75 J79:S79 X79 AI79">
    <cfRule type="expression" dxfId="6" priority="13" stopIfTrue="1">
      <formula>$B65=DATE($K$48+1988,$N$48,$Q$48)</formula>
    </cfRule>
  </conditionalFormatting>
  <conditionalFormatting sqref="X62:Z63 AI62:AK63 AI65:AK67 X66:Z67 AI69:AK71 X70:Z71 X74:Z75 AI73:AK75 AI77:AK79 X78:Z79 J70:S71 J66:S67 J62:S63 J74:S75 J78:S79 AM62:AP63 AM65:AP67 AM69:AP71 AM73:AP75 AM77:AP79">
    <cfRule type="expression" dxfId="1" priority="12" stopIfTrue="1">
      <formula>AND($AM62="＜承諾＞",$AM62&lt;&gt;"")</formula>
    </cfRule>
  </conditionalFormatting>
  <conditionalFormatting sqref="X78 AI78 X74 AI74 J70:S70 X70 AI70 X66 AI66 X63 AI63 J66:S66 J63:S63 J74:S74 J78:S78">
    <cfRule type="expression" dxfId="5" priority="15" stopIfTrue="1">
      <formula>$B62=""</formula>
    </cfRule>
  </conditionalFormatting>
  <conditionalFormatting sqref="J79:S79 X79 AI79 J75:S75 X75 AI75 J71:S71 X71 AI71 J67:S67 X67 AI67">
    <cfRule type="expression" dxfId="4" priority="16" stopIfTrue="1">
      <formula>$B65=""</formula>
    </cfRule>
  </conditionalFormatting>
  <conditionalFormatting sqref="AI69 AI73 AI77 AI65 AI62">
    <cfRule type="expression" dxfId="3" priority="14" stopIfTrue="1">
      <formula>$B62=""</formula>
    </cfRule>
  </conditionalFormatting>
  <conditionalFormatting sqref="S70:S71 S66:S67 S62:S63 S74:S75 S78:S79">
    <cfRule type="expression" dxfId="2" priority="3417" stopIfTrue="1">
      <formula>OR(AG62&lt;&gt;"",AQ62&lt;&gt;"")</formula>
    </cfRule>
  </conditionalFormatting>
  <dataValidations count="10">
    <dataValidation type="list" allowBlank="1" showInputMessage="1" showErrorMessage="1" sqref="Q47:R48" xr:uid="{00000000-0002-0000-0000-000000000000}">
      <formula1>"1,2,3,4,5,6,7,8,9,10,11,12,13,14,15,16,17,18,19,20,21,22,23,24,25,26,27,28,29,30,31"</formula1>
    </dataValidation>
    <dataValidation type="list" allowBlank="1" showInputMessage="1" showErrorMessage="1" sqref="N47:O48" xr:uid="{00000000-0002-0000-0000-000001000000}">
      <formula1>"1,2,3,4,5,6,7,8,9,10,11,12"</formula1>
    </dataValidation>
    <dataValidation type="list" allowBlank="1" showInputMessage="1" showErrorMessage="1" sqref="AA47:AA48" xr:uid="{00000000-0002-0000-0000-000002000000}">
      <formula1>"00,30"</formula1>
    </dataValidation>
    <dataValidation type="list" allowBlank="1" showInputMessage="1" showErrorMessage="1" sqref="AM61:AP61 AM64:AO64 AM68:AO68 AM72:AO72 AM76:AO76 AM80:AP80" xr:uid="{00000000-0002-0000-0000-000003000000}">
      <formula1>"＜承諾＞,＜未承諾＞"</formula1>
    </dataValidation>
    <dataValidation type="list" allowBlank="1" showInputMessage="1" showErrorMessage="1" sqref="X47:X48" xr:uid="{00000000-0002-0000-0000-000004000000}">
      <formula1>"9,10,11,12,13,14,15,16"</formula1>
    </dataValidation>
    <dataValidation type="list" allowBlank="1" showInputMessage="1" showErrorMessage="1" sqref="O66:S67 O70:S71 O74:S75 O62:S63 O78:S79" xr:uid="{00000000-0002-0000-0000-000005000000}">
      <formula1>$O$103:$O$109</formula1>
    </dataValidation>
    <dataValidation type="list" allowBlank="1" showInputMessage="1" showErrorMessage="1" sqref="X62:Z62" xr:uid="{00000000-0002-0000-0000-000006000000}">
      <formula1>$X$103:$X$110</formula1>
    </dataValidation>
    <dataValidation type="list" allowBlank="1" showInputMessage="1" showErrorMessage="1" sqref="AI62:AK63 AI65:AK67 AI69:AK71 AI73:AK75 AI77:AK79" xr:uid="{00000000-0002-0000-0000-000007000000}">
      <formula1>$AI$103:$AI$112</formula1>
    </dataValidation>
    <dataValidation type="list" allowBlank="1" showInputMessage="1" showErrorMessage="1" sqref="AM62:AP63 AM65:AP67 AM69:AP71 AM73:AP75 AM77:AP79" xr:uid="{BE402DB6-D79E-444A-93EB-32F13E5AEB7B}">
      <formula1>"＜承諾＞,＜不承諾＞"</formula1>
    </dataValidation>
    <dataValidation type="list" allowBlank="1" showInputMessage="1" showErrorMessage="1" sqref="X63:Z63 X66:Z66 X67:Z67 X70:Z70 X71:Z71 X75:Z75 X74:Z74 X79:Z79 X78:Z78" xr:uid="{55C1A644-03EC-40FF-A743-A5E850FECC20}">
      <formula1>$X$103:$X$110</formula1>
    </dataValidation>
  </dataValidations>
  <printOptions horizontalCentered="1"/>
  <pageMargins left="0.70866141732283472" right="0.70866141732283472" top="0.39370078740157483" bottom="0" header="0" footer="0"/>
  <pageSetup paperSize="9" scale="92" orientation="portrait" r:id="rId1"/>
  <rowBreaks count="1" manualBreakCount="1">
    <brk id="42" min="1" max="4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専有利用予約 兼 プログラム予約申請書</vt:lpstr>
      <vt:lpstr>'専有利用予約 兼 プログラム予約申請書'!Print_Area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ikou01</dc:creator>
  <cp:keywords/>
  <dc:description/>
  <cp:lastModifiedBy>下仲　健太</cp:lastModifiedBy>
  <cp:revision/>
  <cp:lastPrinted>2024-06-16T23:16:51Z</cp:lastPrinted>
  <dcterms:created xsi:type="dcterms:W3CDTF">2012-01-08T06:42:59Z</dcterms:created>
  <dcterms:modified xsi:type="dcterms:W3CDTF">2025-01-11T05:47:27Z</dcterms:modified>
  <cp:category/>
  <cp:contentStatus/>
</cp:coreProperties>
</file>