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.shimonaka\Desktop\"/>
    </mc:Choice>
  </mc:AlternateContent>
  <xr:revisionPtr revIDLastSave="0" documentId="13_ncr:1_{41566ED7-5ED6-4550-9F25-D49A8BCA9219}" xr6:coauthVersionLast="36" xr6:coauthVersionMax="36" xr10:uidLastSave="{00000000-0000-0000-0000-000000000000}"/>
  <bookViews>
    <workbookView xWindow="0" yWindow="0" windowWidth="13935" windowHeight="10485" xr2:uid="{0E7195C6-41A7-429E-AAEB-E75C5E1EB4CF}"/>
  </bookViews>
  <sheets>
    <sheet name="Sheet1" sheetId="1" r:id="rId1"/>
  </sheets>
  <definedNames>
    <definedName name="_xlnm.Print_Titles" localSheetId="0">Sheet1!$15:$16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 s="1"/>
  <c r="H10" i="1" s="1"/>
  <c r="I10" i="1" s="1"/>
  <c r="J10" i="1" s="1"/>
  <c r="K10" i="1" s="1"/>
  <c r="K16" i="1" s="1"/>
  <c r="J16" i="1" l="1"/>
  <c r="H16" i="1"/>
  <c r="G16" i="1"/>
  <c r="F16" i="1"/>
  <c r="I16" i="1"/>
</calcChain>
</file>

<file path=xl/sharedStrings.xml><?xml version="1.0" encoding="utf-8"?>
<sst xmlns="http://schemas.openxmlformats.org/spreadsheetml/2006/main" count="41" uniqueCount="33">
  <si>
    <t>利用者名簿</t>
    <rPh sb="0" eb="3">
      <t>リヨウシャ</t>
    </rPh>
    <rPh sb="3" eb="5">
      <t>メイボ</t>
    </rPh>
    <phoneticPr fontId="1"/>
  </si>
  <si>
    <t>団体名</t>
    <rPh sb="0" eb="2">
      <t>ダンタイ</t>
    </rPh>
    <rPh sb="2" eb="3">
      <t>メイ</t>
    </rPh>
    <phoneticPr fontId="1"/>
  </si>
  <si>
    <t>入所日</t>
    <rPh sb="0" eb="2">
      <t>ニュウショ</t>
    </rPh>
    <rPh sb="2" eb="3">
      <t>ビ</t>
    </rPh>
    <phoneticPr fontId="1"/>
  </si>
  <si>
    <t>退所日</t>
    <rPh sb="0" eb="2">
      <t>タイショ</t>
    </rPh>
    <rPh sb="2" eb="3">
      <t>ビ</t>
    </rPh>
    <phoneticPr fontId="1"/>
  </si>
  <si>
    <t>担当者名</t>
    <rPh sb="0" eb="3">
      <t>タントウシャ</t>
    </rPh>
    <rPh sb="3" eb="4">
      <t>メイ</t>
    </rPh>
    <phoneticPr fontId="1"/>
  </si>
  <si>
    <t>担当者宿泊室</t>
    <rPh sb="0" eb="3">
      <t>タントウシャ</t>
    </rPh>
    <rPh sb="3" eb="5">
      <t>シュクハク</t>
    </rPh>
    <rPh sb="5" eb="6">
      <t>シツ</t>
    </rPh>
    <phoneticPr fontId="1"/>
  </si>
  <si>
    <t>利用中に繋がる携帯電話番号</t>
    <rPh sb="0" eb="3">
      <t>リヨウチュウ</t>
    </rPh>
    <rPh sb="4" eb="5">
      <t>ツナ</t>
    </rPh>
    <rPh sb="7" eb="9">
      <t>ケイタイ</t>
    </rPh>
    <rPh sb="9" eb="11">
      <t>デンワ</t>
    </rPh>
    <rPh sb="11" eb="13">
      <t>バンゴウ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</si>
  <si>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</si>
  <si>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</si>
  <si>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年代区分</t>
    <rPh sb="0" eb="2">
      <t>ネンダイ</t>
    </rPh>
    <rPh sb="2" eb="4">
      <t>クブン</t>
    </rPh>
    <phoneticPr fontId="1"/>
  </si>
  <si>
    <t>例）</t>
    <rPh sb="0" eb="1">
      <t>レイ</t>
    </rPh>
    <phoneticPr fontId="1"/>
  </si>
  <si>
    <t>淡路　太郎</t>
    <rPh sb="0" eb="2">
      <t>アワジ</t>
    </rPh>
    <rPh sb="3" eb="5">
      <t>タロウ</t>
    </rPh>
    <phoneticPr fontId="1"/>
  </si>
  <si>
    <t>男</t>
    <rPh sb="0" eb="1">
      <t>オトコ</t>
    </rPh>
    <phoneticPr fontId="1"/>
  </si>
  <si>
    <t>淡路　花子</t>
    <rPh sb="0" eb="2">
      <t>アワジ</t>
    </rPh>
    <rPh sb="3" eb="5">
      <t>ハナコ</t>
    </rPh>
    <phoneticPr fontId="1"/>
  </si>
  <si>
    <t>女</t>
    <rPh sb="0" eb="1">
      <t>オンナ</t>
    </rPh>
    <phoneticPr fontId="1"/>
  </si>
  <si>
    <t>小学生</t>
    <rPh sb="0" eb="2">
      <t>ショウガク</t>
    </rPh>
    <rPh sb="2" eb="3">
      <t>セイ</t>
    </rPh>
    <phoneticPr fontId="1"/>
  </si>
  <si>
    <t>社会人（30歳以上）</t>
    <rPh sb="0" eb="2">
      <t>シャカイ</t>
    </rPh>
    <rPh sb="2" eb="3">
      <t>ジン</t>
    </rPh>
    <rPh sb="6" eb="7">
      <t>サイ</t>
    </rPh>
    <rPh sb="7" eb="9">
      <t>イジョウ</t>
    </rPh>
    <phoneticPr fontId="1"/>
  </si>
  <si>
    <t>○</t>
    <phoneticPr fontId="1"/>
  </si>
  <si>
    <t>△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</si>
  <si>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</si>
  <si>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</si>
  <si>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</si>
  <si>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</si>
  <si>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r>
      <rPr>
        <b/>
        <u/>
        <sz val="9"/>
        <color theme="1"/>
        <rFont val="游ゴシック"/>
        <family val="3"/>
        <charset val="128"/>
        <scheme val="minor"/>
      </rPr>
      <t>全日程
参加</t>
    </r>
    <r>
      <rPr>
        <sz val="9"/>
        <color theme="1"/>
        <rFont val="游ゴシック"/>
        <family val="3"/>
        <charset val="128"/>
        <scheme val="minor"/>
      </rPr>
      <t>する場は、「○」を記入してください。</t>
    </r>
    <rPh sb="0" eb="3">
      <t>ゼンニッテイ</t>
    </rPh>
    <rPh sb="4" eb="6">
      <t>サンカ</t>
    </rPh>
    <rPh sb="8" eb="9">
      <t>バ</t>
    </rPh>
    <rPh sb="15" eb="17">
      <t>キニュウ</t>
    </rPh>
    <phoneticPr fontId="1"/>
  </si>
  <si>
    <r>
      <rPr>
        <b/>
        <u/>
        <sz val="11"/>
        <color theme="1"/>
        <rFont val="游ゴシック"/>
        <family val="3"/>
        <charset val="128"/>
        <scheme val="minor"/>
      </rPr>
      <t>一部の日程のみ参加</t>
    </r>
    <r>
      <rPr>
        <sz val="11"/>
        <color theme="1"/>
        <rFont val="游ゴシック"/>
        <family val="2"/>
        <charset val="128"/>
        <scheme val="minor"/>
      </rPr>
      <t>する場合は、
こちらに〇△を記入してください。
宿泊利用日：○　　日帰り利用日：△</t>
    </r>
    <rPh sb="0" eb="2">
      <t>イチブ</t>
    </rPh>
    <rPh sb="3" eb="5">
      <t>ニッテイ</t>
    </rPh>
    <rPh sb="7" eb="9">
      <t>サンカ</t>
    </rPh>
    <rPh sb="11" eb="13">
      <t>バアイ</t>
    </rPh>
    <rPh sb="23" eb="25">
      <t>キニュウ</t>
    </rPh>
    <rPh sb="33" eb="35">
      <t>シュクハク</t>
    </rPh>
    <rPh sb="35" eb="37">
      <t>リヨウ</t>
    </rPh>
    <rPh sb="37" eb="38">
      <t>ビ</t>
    </rPh>
    <rPh sb="42" eb="44">
      <t>ヒガエ</t>
    </rPh>
    <rPh sb="45" eb="47">
      <t>リヨウ</t>
    </rPh>
    <rPh sb="47" eb="48">
      <t>ヒ</t>
    </rPh>
    <phoneticPr fontId="1"/>
  </si>
  <si>
    <r>
      <t xml:space="preserve">担当者情報
</t>
    </r>
    <r>
      <rPr>
        <sz val="9"/>
        <color rgb="FFFF0000"/>
        <rFont val="游ゴシック"/>
        <family val="3"/>
        <charset val="128"/>
        <scheme val="minor"/>
      </rPr>
      <t>利用期間中に滞在者の交代がある場合は、
各期間の担当者を記載願います。</t>
    </r>
    <rPh sb="0" eb="3">
      <t>タントウシャ</t>
    </rPh>
    <rPh sb="3" eb="5">
      <t>ジョウホウ</t>
    </rPh>
    <rPh sb="6" eb="8">
      <t>リヨウ</t>
    </rPh>
    <rPh sb="8" eb="11">
      <t>キカンチュウ</t>
    </rPh>
    <rPh sb="12" eb="14">
      <t>タイザイ</t>
    </rPh>
    <rPh sb="14" eb="15">
      <t>シャ</t>
    </rPh>
    <rPh sb="16" eb="18">
      <t>コウタイ</t>
    </rPh>
    <rPh sb="21" eb="23">
      <t>バアイ</t>
    </rPh>
    <rPh sb="26" eb="29">
      <t>カクキカン</t>
    </rPh>
    <rPh sb="30" eb="33">
      <t>タントウシャ</t>
    </rPh>
    <rPh sb="34" eb="37">
      <t>キサイネガ</t>
    </rPh>
    <phoneticPr fontId="1"/>
  </si>
  <si>
    <t>※「年代区分」の選択項目（プルダウンから選択してください）
　　・・・　未就学児（年少未満）、未就学児（年少以上）、小学生、中学生、高校生、大学生、社会人（29歳以下）、社会人（30歳以上）</t>
    <rPh sb="2" eb="4">
      <t>ネンダイ</t>
    </rPh>
    <rPh sb="4" eb="6">
      <t>クブン</t>
    </rPh>
    <rPh sb="8" eb="10">
      <t>センタク</t>
    </rPh>
    <rPh sb="10" eb="12">
      <t>コウモク</t>
    </rPh>
    <rPh sb="20" eb="22">
      <t>センタク</t>
    </rPh>
    <rPh sb="36" eb="40">
      <t>ミシュウガクジ</t>
    </rPh>
    <rPh sb="41" eb="45">
      <t>ネンショウミマン</t>
    </rPh>
    <rPh sb="47" eb="51">
      <t>ミシュウガクジ</t>
    </rPh>
    <rPh sb="52" eb="54">
      <t>ネンショウ</t>
    </rPh>
    <rPh sb="54" eb="56">
      <t>イジョウ</t>
    </rPh>
    <rPh sb="58" eb="61">
      <t>ショウガクセイ</t>
    </rPh>
    <rPh sb="62" eb="65">
      <t>チュウガクセイ</t>
    </rPh>
    <rPh sb="66" eb="69">
      <t>コウコウセイ</t>
    </rPh>
    <rPh sb="70" eb="73">
      <t>ダイガクセイ</t>
    </rPh>
    <rPh sb="74" eb="76">
      <t>シャカイ</t>
    </rPh>
    <rPh sb="76" eb="77">
      <t>ジン</t>
    </rPh>
    <rPh sb="80" eb="81">
      <t>サイ</t>
    </rPh>
    <rPh sb="81" eb="83">
      <t>イカ</t>
    </rPh>
    <rPh sb="85" eb="87">
      <t>シャカイ</t>
    </rPh>
    <rPh sb="87" eb="88">
      <t>ジン</t>
    </rPh>
    <rPh sb="91" eb="92">
      <t>サイ</t>
    </rPh>
    <rPh sb="92" eb="94">
      <t>イジョウ</t>
    </rPh>
    <phoneticPr fontId="1"/>
  </si>
  <si>
    <t>日帰り利用人数合計</t>
    <rPh sb="0" eb="2">
      <t>ヒガエ</t>
    </rPh>
    <rPh sb="3" eb="5">
      <t>リヨウ</t>
    </rPh>
    <rPh sb="5" eb="7">
      <t>ニンズウ</t>
    </rPh>
    <rPh sb="7" eb="9">
      <t>ゴウケイ</t>
    </rPh>
    <phoneticPr fontId="1"/>
  </si>
  <si>
    <t>宿泊利用人数合計</t>
    <rPh sb="0" eb="2">
      <t>シュクハク</t>
    </rPh>
    <rPh sb="2" eb="4">
      <t>リヨウ</t>
    </rPh>
    <rPh sb="4" eb="6">
      <t>ニンズウ</t>
    </rPh>
    <rPh sb="6" eb="8">
      <t>ゴウケイ</t>
    </rPh>
    <phoneticPr fontId="1"/>
  </si>
  <si>
    <r>
      <t>合計　</t>
    </r>
    <r>
      <rPr>
        <sz val="11"/>
        <color rgb="FFFF0000"/>
        <rFont val="游ゴシック"/>
        <family val="3"/>
        <charset val="128"/>
        <scheme val="minor"/>
      </rPr>
      <t>※自動計算</t>
    </r>
    <rPh sb="0" eb="2">
      <t>ゴウケイ</t>
    </rPh>
    <rPh sb="4" eb="6">
      <t>ジドウ</t>
    </rPh>
    <rPh sb="6" eb="8">
      <t>ケイサン</t>
    </rPh>
    <phoneticPr fontId="1"/>
  </si>
  <si>
    <t>※ご記入いただいた個人情報は、当機構の規定等に基づき適切に管理し、当施設の利用に関する事務にのみ使用し、法令等に定める場合を除いて第３者に開示することはありません。</t>
    <phoneticPr fontId="1"/>
  </si>
  <si>
    <t>提出期限：入所日の入所時刻まで</t>
    <rPh sb="0" eb="2">
      <t>テイシュツ</t>
    </rPh>
    <rPh sb="2" eb="4">
      <t>キゲン</t>
    </rPh>
    <rPh sb="5" eb="7">
      <t>ニュウショ</t>
    </rPh>
    <rPh sb="7" eb="8">
      <t>ビ</t>
    </rPh>
    <rPh sb="9" eb="11">
      <t>ニュウショ</t>
    </rPh>
    <rPh sb="11" eb="13">
      <t>ジコク</t>
    </rPh>
    <phoneticPr fontId="1"/>
  </si>
  <si>
    <t>日程</t>
    <rPh sb="0" eb="2">
      <t>ニッテイ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</si>
</sst>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m/d;@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36"/>
      <color theme="1"/>
      <name val="游ゴシック"/>
      <family val="2"/>
      <charset val="128"/>
      <scheme val="minor"/>
    </font>
    <font>
      <b/>
      <u/>
      <sz val="9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0" borderId="0" xfId="0" applyFont="1">
      <alignment vertical="center"/>
    </xf>
    <xf numFmtId="56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56" fontId="0" fillId="2" borderId="1" xfId="0" applyNumberForma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</cellXfs>
  <cellStyles count="1"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803CE-45CC-40DD-AEE6-71DF710147E5}">
  <dimension ref="A1:K118"/>
  <sheetViews>
    <sheetView showZeros="0" tabSelected="1" view="pageBreakPreview" zoomScale="87" zoomScaleNormal="81" workbookViewId="0">
      <selection activeCell="F10" sqref="F10"/>
    </sheetView>
  </sheetViews>
  <sheetFormatPr defaultRowHeight="18.75" x14ac:dyDescent="0.4"/>
  <cols>
    <col min="1" max="1" width="4.5" customWidth="1"/>
    <col min="2" max="2" width="26.875" customWidth="1"/>
    <col min="4" max="4" width="19.5" bestFit="1" customWidth="1"/>
    <col min="5" max="11" width="9" customWidth="1"/>
  </cols>
  <sheetData>
    <row r="1" spans="1:11" ht="60" thickTop="1" thickBot="1" x14ac:dyDescent="0.45">
      <c r="A1" s="3" t="s">
        <v>0</v>
      </c>
      <c r="G1" s="14" t="s">
        <v>31</v>
      </c>
      <c r="H1" s="15"/>
      <c r="I1" s="15"/>
      <c r="J1" s="15"/>
      <c r="K1" s="16"/>
    </row>
    <row r="2" spans="1:11" ht="19.5" thickTop="1" x14ac:dyDescent="0.4">
      <c r="A2" s="18" t="s">
        <v>30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33.75" customHeight="1" x14ac:dyDescent="0.4">
      <c r="A3" s="11" t="s">
        <v>1</v>
      </c>
      <c r="B3" s="11"/>
      <c r="C3" s="11"/>
      <c r="D3" s="11"/>
      <c r="E3" s="17"/>
      <c r="F3" s="17"/>
      <c r="G3" s="17"/>
      <c r="H3" s="17"/>
      <c r="I3" s="17"/>
      <c r="J3" s="17"/>
      <c r="K3" s="17"/>
    </row>
    <row r="4" spans="1:11" ht="33.75" customHeight="1" x14ac:dyDescent="0.4">
      <c r="A4" s="11" t="s">
        <v>2</v>
      </c>
      <c r="B4" s="11"/>
      <c r="C4" s="11"/>
      <c r="D4" s="11"/>
      <c r="E4" s="1" t="s">
        <v>19</v>
      </c>
      <c r="F4" s="2"/>
      <c r="G4" s="1" t="s">
        <v>20</v>
      </c>
      <c r="H4" s="2"/>
      <c r="I4" s="1" t="s">
        <v>21</v>
      </c>
      <c r="J4" s="2"/>
      <c r="K4" s="1" t="s">
        <v>22</v>
      </c>
    </row>
    <row r="5" spans="1:11" ht="33.75" customHeight="1" x14ac:dyDescent="0.4">
      <c r="A5" s="11" t="s">
        <v>3</v>
      </c>
      <c r="B5" s="11"/>
      <c r="C5" s="11"/>
      <c r="D5" s="11"/>
      <c r="E5" s="1" t="s">
        <v>19</v>
      </c>
      <c r="F5" s="2"/>
      <c r="G5" s="1" t="s">
        <v>20</v>
      </c>
      <c r="H5" s="2"/>
      <c r="I5" s="1" t="s">
        <v>21</v>
      </c>
      <c r="J5" s="2"/>
      <c r="K5" s="1" t="s">
        <v>22</v>
      </c>
    </row>
    <row r="6" spans="1:11" ht="33.75" customHeight="1" x14ac:dyDescent="0.4">
      <c r="A6" s="13" t="s">
        <v>25</v>
      </c>
      <c r="B6" s="11"/>
      <c r="C6" s="11" t="s">
        <v>4</v>
      </c>
      <c r="D6" s="11"/>
      <c r="E6" s="17"/>
      <c r="F6" s="17"/>
      <c r="G6" s="17"/>
      <c r="H6" s="17"/>
      <c r="I6" s="17"/>
      <c r="J6" s="17"/>
      <c r="K6" s="17"/>
    </row>
    <row r="7" spans="1:11" ht="33.75" customHeight="1" x14ac:dyDescent="0.4">
      <c r="A7" s="11"/>
      <c r="B7" s="11"/>
      <c r="C7" s="11" t="s">
        <v>5</v>
      </c>
      <c r="D7" s="11"/>
      <c r="E7" s="17"/>
      <c r="F7" s="17"/>
      <c r="G7" s="17"/>
      <c r="H7" s="17"/>
      <c r="I7" s="17"/>
      <c r="J7" s="17"/>
      <c r="K7" s="17"/>
    </row>
    <row r="8" spans="1:11" ht="33.75" customHeight="1" x14ac:dyDescent="0.4">
      <c r="A8" s="11"/>
      <c r="B8" s="11"/>
      <c r="C8" s="11" t="s">
        <v>6</v>
      </c>
      <c r="D8" s="11"/>
      <c r="E8" s="17"/>
      <c r="F8" s="17"/>
      <c r="G8" s="17"/>
      <c r="H8" s="17"/>
      <c r="I8" s="17"/>
      <c r="J8" s="17"/>
      <c r="K8" s="17"/>
    </row>
    <row r="10" spans="1:11" x14ac:dyDescent="0.4">
      <c r="A10" s="11" t="s">
        <v>32</v>
      </c>
      <c r="B10" s="11"/>
      <c r="C10" s="11"/>
      <c r="D10" s="11"/>
      <c r="E10" s="11"/>
      <c r="F10" s="22">
        <f>IF(J4="",0,DATE(F4+2018,H4,J4))</f>
        <v>0</v>
      </c>
      <c r="G10" s="22">
        <f>IF(DATE($F$5+2018,$H$5,$J$5)&lt;=F10,,F10+1)</f>
        <v>1</v>
      </c>
      <c r="H10" s="22">
        <f>IF(DATE($F$5+2018,$H$5,$J$5)&lt;=G10,,G10+1)</f>
        <v>2</v>
      </c>
      <c r="I10" s="22">
        <f>IF(DATE($F$5+2018,$H$5,$J$5)&lt;=H10,,H10+1)</f>
        <v>3</v>
      </c>
      <c r="J10" s="22">
        <f>IF(DATE($F$5+2018,$H$5,$J$5)&lt;=I10,,I10+1)</f>
        <v>4</v>
      </c>
      <c r="K10" s="22">
        <f>IF(DATE($F$5+2018,$H$5,$J$5)&lt;=J10,,J10+1)</f>
        <v>5</v>
      </c>
    </row>
    <row r="11" spans="1:11" x14ac:dyDescent="0.4">
      <c r="A11" s="11" t="s">
        <v>29</v>
      </c>
      <c r="B11" s="11"/>
      <c r="C11" s="12" t="s">
        <v>28</v>
      </c>
      <c r="D11" s="12"/>
      <c r="E11" s="12"/>
      <c r="F11" s="5"/>
      <c r="G11" s="5"/>
      <c r="H11" s="5"/>
      <c r="I11" s="5"/>
      <c r="J11" s="5"/>
      <c r="K11" s="5"/>
    </row>
    <row r="12" spans="1:11" x14ac:dyDescent="0.4">
      <c r="A12" s="11"/>
      <c r="B12" s="11"/>
      <c r="C12" s="12" t="s">
        <v>27</v>
      </c>
      <c r="D12" s="12"/>
      <c r="E12" s="12"/>
      <c r="F12" s="5"/>
      <c r="G12" s="5"/>
      <c r="H12" s="5"/>
      <c r="I12" s="5"/>
      <c r="J12" s="5"/>
      <c r="K12" s="5"/>
    </row>
    <row r="14" spans="1:11" ht="54" customHeight="1" x14ac:dyDescent="0.4">
      <c r="A14" s="9"/>
      <c r="B14" s="10" t="s">
        <v>26</v>
      </c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81.75" customHeight="1" x14ac:dyDescent="0.4">
      <c r="A15" s="11"/>
      <c r="B15" s="11" t="s">
        <v>7</v>
      </c>
      <c r="C15" s="11" t="s">
        <v>8</v>
      </c>
      <c r="D15" s="11" t="s">
        <v>9</v>
      </c>
      <c r="E15" s="20" t="s">
        <v>23</v>
      </c>
      <c r="F15" s="19" t="s">
        <v>24</v>
      </c>
      <c r="G15" s="11"/>
      <c r="H15" s="11"/>
      <c r="I15" s="11"/>
      <c r="J15" s="11"/>
      <c r="K15" s="11"/>
    </row>
    <row r="16" spans="1:11" x14ac:dyDescent="0.4">
      <c r="A16" s="11"/>
      <c r="B16" s="11"/>
      <c r="C16" s="11"/>
      <c r="D16" s="11"/>
      <c r="E16" s="21"/>
      <c r="F16" s="22">
        <f>F10</f>
        <v>0</v>
      </c>
      <c r="G16" s="22">
        <f t="shared" ref="G16:K16" si="0">G10</f>
        <v>1</v>
      </c>
      <c r="H16" s="22">
        <f t="shared" si="0"/>
        <v>2</v>
      </c>
      <c r="I16" s="22">
        <f t="shared" si="0"/>
        <v>3</v>
      </c>
      <c r="J16" s="22">
        <f t="shared" si="0"/>
        <v>4</v>
      </c>
      <c r="K16" s="22">
        <f t="shared" si="0"/>
        <v>5</v>
      </c>
    </row>
    <row r="17" spans="1:11" x14ac:dyDescent="0.4">
      <c r="A17" s="1" t="s">
        <v>10</v>
      </c>
      <c r="B17" s="1" t="s">
        <v>11</v>
      </c>
      <c r="C17" s="1" t="s">
        <v>12</v>
      </c>
      <c r="D17" s="1" t="s">
        <v>16</v>
      </c>
      <c r="E17" s="6"/>
      <c r="F17" s="4" t="s">
        <v>17</v>
      </c>
      <c r="G17" s="4" t="s">
        <v>17</v>
      </c>
      <c r="H17" s="4"/>
      <c r="I17" s="4" t="s">
        <v>17</v>
      </c>
      <c r="J17" s="4"/>
      <c r="K17" s="4" t="s">
        <v>18</v>
      </c>
    </row>
    <row r="18" spans="1:11" x14ac:dyDescent="0.4">
      <c r="A18" s="1" t="s">
        <v>10</v>
      </c>
      <c r="B18" s="1" t="s">
        <v>13</v>
      </c>
      <c r="C18" s="1" t="s">
        <v>14</v>
      </c>
      <c r="D18" s="1" t="s">
        <v>15</v>
      </c>
      <c r="E18" s="1" t="s">
        <v>17</v>
      </c>
      <c r="F18" s="7"/>
      <c r="G18" s="7"/>
      <c r="H18" s="7"/>
      <c r="I18" s="7"/>
      <c r="J18" s="7"/>
      <c r="K18" s="7"/>
    </row>
    <row r="19" spans="1:11" x14ac:dyDescent="0.4">
      <c r="A19" s="5">
        <v>1</v>
      </c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x14ac:dyDescent="0.4">
      <c r="A20" s="5">
        <v>2</v>
      </c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x14ac:dyDescent="0.4">
      <c r="A21" s="5">
        <v>3</v>
      </c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x14ac:dyDescent="0.4">
      <c r="A22" s="5">
        <v>4</v>
      </c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x14ac:dyDescent="0.4">
      <c r="A23" s="5">
        <v>5</v>
      </c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x14ac:dyDescent="0.4">
      <c r="A24" s="5">
        <v>6</v>
      </c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x14ac:dyDescent="0.4">
      <c r="A25" s="5">
        <v>7</v>
      </c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x14ac:dyDescent="0.4">
      <c r="A26" s="5">
        <v>8</v>
      </c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x14ac:dyDescent="0.4">
      <c r="A27" s="5">
        <v>9</v>
      </c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x14ac:dyDescent="0.4">
      <c r="A28" s="5">
        <v>10</v>
      </c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x14ac:dyDescent="0.4">
      <c r="A29" s="5">
        <v>11</v>
      </c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x14ac:dyDescent="0.4">
      <c r="A30" s="5">
        <v>12</v>
      </c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x14ac:dyDescent="0.4">
      <c r="A31" s="5">
        <v>13</v>
      </c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x14ac:dyDescent="0.4">
      <c r="A32" s="5">
        <v>14</v>
      </c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x14ac:dyDescent="0.4">
      <c r="A33" s="5">
        <v>15</v>
      </c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x14ac:dyDescent="0.4">
      <c r="A34" s="5">
        <v>16</v>
      </c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x14ac:dyDescent="0.4">
      <c r="A35" s="5">
        <v>17</v>
      </c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x14ac:dyDescent="0.4">
      <c r="A36" s="5">
        <v>18</v>
      </c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x14ac:dyDescent="0.4">
      <c r="A37" s="5">
        <v>19</v>
      </c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x14ac:dyDescent="0.4">
      <c r="A38" s="5">
        <v>20</v>
      </c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x14ac:dyDescent="0.4">
      <c r="A39" s="5">
        <v>21</v>
      </c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x14ac:dyDescent="0.4">
      <c r="A40" s="5">
        <v>22</v>
      </c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x14ac:dyDescent="0.4">
      <c r="A41" s="5">
        <v>23</v>
      </c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x14ac:dyDescent="0.4">
      <c r="A42" s="5">
        <v>24</v>
      </c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x14ac:dyDescent="0.4">
      <c r="A43" s="5">
        <v>25</v>
      </c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x14ac:dyDescent="0.4">
      <c r="A44" s="5">
        <v>26</v>
      </c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x14ac:dyDescent="0.4">
      <c r="A45" s="5">
        <v>27</v>
      </c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x14ac:dyDescent="0.4">
      <c r="A46" s="5">
        <v>28</v>
      </c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x14ac:dyDescent="0.4">
      <c r="A47" s="5">
        <v>29</v>
      </c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x14ac:dyDescent="0.4">
      <c r="A48" s="5">
        <v>30</v>
      </c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x14ac:dyDescent="0.4">
      <c r="A49" s="5">
        <v>31</v>
      </c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x14ac:dyDescent="0.4">
      <c r="A50" s="5">
        <v>32</v>
      </c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x14ac:dyDescent="0.4">
      <c r="A51" s="5">
        <v>33</v>
      </c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x14ac:dyDescent="0.4">
      <c r="A52" s="5">
        <v>34</v>
      </c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x14ac:dyDescent="0.4">
      <c r="A53" s="5">
        <v>35</v>
      </c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x14ac:dyDescent="0.4">
      <c r="A54" s="5">
        <v>36</v>
      </c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x14ac:dyDescent="0.4">
      <c r="A55" s="5">
        <v>37</v>
      </c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x14ac:dyDescent="0.4">
      <c r="A56" s="5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x14ac:dyDescent="0.4">
      <c r="A57" s="5">
        <v>39</v>
      </c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x14ac:dyDescent="0.4">
      <c r="A58" s="5">
        <v>40</v>
      </c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x14ac:dyDescent="0.4">
      <c r="A59" s="5">
        <v>41</v>
      </c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x14ac:dyDescent="0.4">
      <c r="A60" s="5">
        <v>42</v>
      </c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x14ac:dyDescent="0.4">
      <c r="A61" s="5">
        <v>43</v>
      </c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x14ac:dyDescent="0.4">
      <c r="A62" s="5">
        <v>44</v>
      </c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x14ac:dyDescent="0.4">
      <c r="A63" s="5">
        <v>45</v>
      </c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x14ac:dyDescent="0.4">
      <c r="A64" s="5">
        <v>46</v>
      </c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x14ac:dyDescent="0.4">
      <c r="A65" s="5">
        <v>47</v>
      </c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x14ac:dyDescent="0.4">
      <c r="A66" s="5">
        <v>48</v>
      </c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x14ac:dyDescent="0.4">
      <c r="A67" s="5">
        <v>49</v>
      </c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x14ac:dyDescent="0.4">
      <c r="A68" s="5">
        <v>50</v>
      </c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x14ac:dyDescent="0.4">
      <c r="A69" s="5">
        <v>51</v>
      </c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x14ac:dyDescent="0.4">
      <c r="A70" s="5">
        <v>52</v>
      </c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x14ac:dyDescent="0.4">
      <c r="A71" s="5">
        <v>53</v>
      </c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x14ac:dyDescent="0.4">
      <c r="A72" s="5">
        <v>54</v>
      </c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x14ac:dyDescent="0.4">
      <c r="A73" s="5">
        <v>55</v>
      </c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x14ac:dyDescent="0.4">
      <c r="A74" s="5">
        <v>56</v>
      </c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x14ac:dyDescent="0.4">
      <c r="A75" s="5">
        <v>57</v>
      </c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x14ac:dyDescent="0.4">
      <c r="A76" s="5">
        <v>58</v>
      </c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x14ac:dyDescent="0.4">
      <c r="A77" s="5">
        <v>59</v>
      </c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x14ac:dyDescent="0.4">
      <c r="A78" s="5">
        <v>60</v>
      </c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x14ac:dyDescent="0.4">
      <c r="A79" s="5">
        <v>61</v>
      </c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x14ac:dyDescent="0.4">
      <c r="A80" s="5">
        <v>62</v>
      </c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x14ac:dyDescent="0.4">
      <c r="A81" s="5">
        <v>63</v>
      </c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x14ac:dyDescent="0.4">
      <c r="A82" s="5">
        <v>64</v>
      </c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x14ac:dyDescent="0.4">
      <c r="A83" s="5">
        <v>65</v>
      </c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x14ac:dyDescent="0.4">
      <c r="A84" s="5">
        <v>66</v>
      </c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x14ac:dyDescent="0.4">
      <c r="A85" s="5">
        <v>67</v>
      </c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 x14ac:dyDescent="0.4">
      <c r="A86" s="5">
        <v>68</v>
      </c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x14ac:dyDescent="0.4">
      <c r="A87" s="5">
        <v>69</v>
      </c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x14ac:dyDescent="0.4">
      <c r="A88" s="5">
        <v>70</v>
      </c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x14ac:dyDescent="0.4">
      <c r="A89" s="5">
        <v>71</v>
      </c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 x14ac:dyDescent="0.4">
      <c r="A90" s="5">
        <v>72</v>
      </c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x14ac:dyDescent="0.4">
      <c r="A91" s="5">
        <v>73</v>
      </c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 x14ac:dyDescent="0.4">
      <c r="A92" s="5">
        <v>74</v>
      </c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x14ac:dyDescent="0.4">
      <c r="A93" s="5">
        <v>75</v>
      </c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x14ac:dyDescent="0.4">
      <c r="A94" s="5">
        <v>76</v>
      </c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 x14ac:dyDescent="0.4">
      <c r="A95" s="5">
        <v>77</v>
      </c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 x14ac:dyDescent="0.4">
      <c r="A96" s="5">
        <v>78</v>
      </c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x14ac:dyDescent="0.4">
      <c r="A97" s="5">
        <v>79</v>
      </c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x14ac:dyDescent="0.4">
      <c r="A98" s="5">
        <v>80</v>
      </c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x14ac:dyDescent="0.4">
      <c r="A99" s="5">
        <v>81</v>
      </c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x14ac:dyDescent="0.4">
      <c r="A100" s="5">
        <v>82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x14ac:dyDescent="0.4">
      <c r="A101" s="5">
        <v>83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x14ac:dyDescent="0.4">
      <c r="A102" s="5">
        <v>84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x14ac:dyDescent="0.4">
      <c r="A103" s="5">
        <v>85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x14ac:dyDescent="0.4">
      <c r="A104" s="5">
        <v>86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x14ac:dyDescent="0.4">
      <c r="A105" s="5">
        <v>87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x14ac:dyDescent="0.4">
      <c r="A106" s="5">
        <v>88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x14ac:dyDescent="0.4">
      <c r="A107" s="5">
        <v>89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x14ac:dyDescent="0.4">
      <c r="A108" s="5">
        <v>90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x14ac:dyDescent="0.4">
      <c r="A109" s="5">
        <v>91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x14ac:dyDescent="0.4">
      <c r="A110" s="5">
        <v>92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x14ac:dyDescent="0.4">
      <c r="A111" s="5">
        <v>93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x14ac:dyDescent="0.4">
      <c r="A112" s="5">
        <v>94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x14ac:dyDescent="0.4">
      <c r="A113" s="5">
        <v>95</v>
      </c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x14ac:dyDescent="0.4">
      <c r="A114" s="5">
        <v>96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x14ac:dyDescent="0.4">
      <c r="A115" s="5">
        <v>97</v>
      </c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x14ac:dyDescent="0.4">
      <c r="A116" s="5">
        <v>98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x14ac:dyDescent="0.4">
      <c r="A117" s="5">
        <v>99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x14ac:dyDescent="0.4">
      <c r="A118" s="5">
        <v>100</v>
      </c>
      <c r="B118" s="8"/>
      <c r="C118" s="8"/>
      <c r="D118" s="8"/>
      <c r="E118" s="8"/>
      <c r="F118" s="8"/>
      <c r="G118" s="8"/>
      <c r="H118" s="8"/>
      <c r="I118" s="8"/>
      <c r="J118" s="8"/>
      <c r="K118" s="8"/>
    </row>
  </sheetData>
  <mergeCells count="24">
    <mergeCell ref="F15:K15"/>
    <mergeCell ref="E15:E16"/>
    <mergeCell ref="D15:D16"/>
    <mergeCell ref="C15:C16"/>
    <mergeCell ref="B15:B16"/>
    <mergeCell ref="A15:A16"/>
    <mergeCell ref="A3:D3"/>
    <mergeCell ref="A4:D4"/>
    <mergeCell ref="A5:D5"/>
    <mergeCell ref="A6:B8"/>
    <mergeCell ref="G1:K1"/>
    <mergeCell ref="C6:D6"/>
    <mergeCell ref="C7:D7"/>
    <mergeCell ref="C8:D8"/>
    <mergeCell ref="E6:K6"/>
    <mergeCell ref="E7:K7"/>
    <mergeCell ref="E8:K8"/>
    <mergeCell ref="E3:K3"/>
    <mergeCell ref="A2:K2"/>
    <mergeCell ref="B14:K14"/>
    <mergeCell ref="A11:B12"/>
    <mergeCell ref="C11:E11"/>
    <mergeCell ref="C12:E12"/>
    <mergeCell ref="A10:E10"/>
  </mergeCells>
  <phoneticPr fontId="1"/>
  <conditionalFormatting sqref="G10:K10 G16:K16">
    <cfRule type="cellIs" dxfId="1" priority="1" operator="lessThan">
      <formula>10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ke.shimonaka</dc:creator>
  <cp:lastModifiedBy>下仲　健太</cp:lastModifiedBy>
  <cp:lastPrinted>2024-04-09T23:12:00Z</cp:lastPrinted>
  <dcterms:created xsi:type="dcterms:W3CDTF">2024-03-10T07:27:57Z</dcterms:created>
  <dcterms:modified xsi:type="dcterms:W3CDTF">2024-04-10T01:14:40Z</dcterms:modified>
</cp:coreProperties>
</file>